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showInkAnnotation="0"/>
  <mc:AlternateContent xmlns:mc="http://schemas.openxmlformats.org/markup-compatibility/2006">
    <mc:Choice Requires="x15">
      <x15ac:absPath xmlns:x15ac="http://schemas.microsoft.com/office/spreadsheetml/2010/11/ac" url="D:\Temp\mmprom exelovi kasa promet\"/>
    </mc:Choice>
  </mc:AlternateContent>
  <xr:revisionPtr revIDLastSave="0" documentId="13_ncr:1_{298B35BF-D574-442A-8AC9-A7BD6D1491B3}" xr6:coauthVersionLast="37" xr6:coauthVersionMax="37" xr10:uidLastSave="{00000000-0000-0000-0000-000000000000}"/>
  <bookViews>
    <workbookView xWindow="0" yWindow="0" windowWidth="23040" windowHeight="9060" tabRatio="609" xr2:uid="{00000000-000D-0000-FFFF-FFFF00000000}"/>
  </bookViews>
  <sheets>
    <sheet name="Prom1" sheetId="25" r:id="rId1"/>
    <sheet name="Prom2" sheetId="54" r:id="rId2"/>
    <sheet name="Prom3" sheetId="55" r:id="rId3"/>
    <sheet name="Prom4" sheetId="56" r:id="rId4"/>
    <sheet name="Prom5" sheetId="57" r:id="rId5"/>
    <sheet name="Prom6" sheetId="65" r:id="rId6"/>
    <sheet name="Prom7" sheetId="66" r:id="rId7"/>
    <sheet name="Prom8" sheetId="67" r:id="rId8"/>
    <sheet name="Prom9" sheetId="68" r:id="rId9"/>
    <sheet name="Prom10" sheetId="69" r:id="rId10"/>
    <sheet name="Prom11" sheetId="70" r:id="rId11"/>
    <sheet name="Prom12" sheetId="71" r:id="rId12"/>
    <sheet name="List1" sheetId="23" state="hidden" r:id="rId13"/>
  </sheets>
  <calcPr calcId="179021"/>
</workbook>
</file>

<file path=xl/calcChain.xml><?xml version="1.0" encoding="utf-8"?>
<calcChain xmlns="http://schemas.openxmlformats.org/spreadsheetml/2006/main">
  <c r="I36" i="71" l="1"/>
  <c r="H36" i="71"/>
  <c r="E36" i="71"/>
  <c r="D36" i="71"/>
  <c r="C36" i="71"/>
  <c r="I35" i="71"/>
  <c r="H35" i="71"/>
  <c r="E35" i="71"/>
  <c r="D35" i="71"/>
  <c r="C35" i="71"/>
  <c r="I34" i="71"/>
  <c r="E34" i="71"/>
  <c r="D34" i="71"/>
  <c r="C34" i="71"/>
  <c r="I33" i="71"/>
  <c r="E33" i="71"/>
  <c r="D33" i="71"/>
  <c r="C33" i="71"/>
  <c r="J32" i="71"/>
  <c r="G32" i="71"/>
  <c r="F32" i="71"/>
  <c r="J31" i="71"/>
  <c r="G31" i="71"/>
  <c r="F31" i="71"/>
  <c r="J30" i="71"/>
  <c r="G30" i="71"/>
  <c r="F30" i="71"/>
  <c r="J29" i="71"/>
  <c r="G29" i="71"/>
  <c r="F29" i="71"/>
  <c r="J28" i="71"/>
  <c r="G28" i="71"/>
  <c r="F28" i="71"/>
  <c r="J27" i="71"/>
  <c r="G27" i="71"/>
  <c r="F27" i="71"/>
  <c r="J26" i="71"/>
  <c r="G26" i="71"/>
  <c r="F26" i="71"/>
  <c r="J25" i="71"/>
  <c r="G25" i="71"/>
  <c r="F25" i="71"/>
  <c r="J24" i="71"/>
  <c r="G24" i="71"/>
  <c r="F24" i="71"/>
  <c r="J23" i="71"/>
  <c r="G23" i="71"/>
  <c r="F23" i="71"/>
  <c r="J22" i="71"/>
  <c r="G22" i="71"/>
  <c r="F22" i="71"/>
  <c r="J21" i="71"/>
  <c r="G21" i="71"/>
  <c r="F21" i="71"/>
  <c r="J20" i="71"/>
  <c r="G20" i="71"/>
  <c r="F20" i="71"/>
  <c r="J19" i="71"/>
  <c r="G19" i="71"/>
  <c r="F19" i="71"/>
  <c r="J18" i="71"/>
  <c r="G18" i="71"/>
  <c r="F18" i="71"/>
  <c r="J17" i="71"/>
  <c r="G17" i="71"/>
  <c r="F17" i="71"/>
  <c r="J16" i="71"/>
  <c r="G16" i="71"/>
  <c r="F16" i="71"/>
  <c r="J15" i="71"/>
  <c r="G15" i="71"/>
  <c r="F15" i="71"/>
  <c r="J14" i="71"/>
  <c r="G14" i="71"/>
  <c r="F14" i="71"/>
  <c r="J13" i="71"/>
  <c r="G13" i="71"/>
  <c r="F13" i="71"/>
  <c r="J12" i="71"/>
  <c r="G12" i="71"/>
  <c r="F12" i="71"/>
  <c r="J11" i="71"/>
  <c r="G11" i="71"/>
  <c r="F11" i="71"/>
  <c r="J10" i="71"/>
  <c r="G10" i="71"/>
  <c r="F10" i="71"/>
  <c r="J9" i="71"/>
  <c r="G9" i="71"/>
  <c r="F9" i="71"/>
  <c r="J8" i="71"/>
  <c r="G8" i="71"/>
  <c r="F8" i="71"/>
  <c r="J7" i="71"/>
  <c r="G7" i="71"/>
  <c r="F7" i="71"/>
  <c r="J6" i="71"/>
  <c r="G6" i="71"/>
  <c r="F6" i="71"/>
  <c r="J5" i="71"/>
  <c r="G5" i="71"/>
  <c r="F5" i="71"/>
  <c r="J4" i="71"/>
  <c r="G4" i="71"/>
  <c r="F4" i="71"/>
  <c r="J3" i="71"/>
  <c r="G3" i="71"/>
  <c r="F3" i="71"/>
  <c r="J2" i="71"/>
  <c r="J36" i="71" s="1"/>
  <c r="G2" i="71"/>
  <c r="G36" i="71" s="1"/>
  <c r="F2" i="71"/>
  <c r="F36" i="71" s="1"/>
  <c r="I36" i="70"/>
  <c r="H36" i="70"/>
  <c r="E36" i="70"/>
  <c r="D36" i="70"/>
  <c r="C36" i="70"/>
  <c r="I35" i="70"/>
  <c r="H35" i="70"/>
  <c r="E35" i="70"/>
  <c r="D35" i="70"/>
  <c r="C35" i="70"/>
  <c r="I34" i="70"/>
  <c r="E34" i="70"/>
  <c r="D34" i="70"/>
  <c r="C34" i="70"/>
  <c r="I33" i="70"/>
  <c r="E33" i="70"/>
  <c r="D33" i="70"/>
  <c r="C33" i="70"/>
  <c r="J32" i="70"/>
  <c r="G32" i="70"/>
  <c r="F32" i="70"/>
  <c r="J31" i="70"/>
  <c r="G31" i="70"/>
  <c r="F31" i="70"/>
  <c r="J30" i="70"/>
  <c r="G30" i="70"/>
  <c r="F30" i="70"/>
  <c r="J29" i="70"/>
  <c r="G29" i="70"/>
  <c r="F29" i="70"/>
  <c r="J28" i="70"/>
  <c r="G28" i="70"/>
  <c r="F28" i="70"/>
  <c r="J27" i="70"/>
  <c r="G27" i="70"/>
  <c r="F27" i="70"/>
  <c r="J26" i="70"/>
  <c r="G26" i="70"/>
  <c r="F26" i="70"/>
  <c r="J25" i="70"/>
  <c r="G25" i="70"/>
  <c r="F25" i="70"/>
  <c r="J24" i="70"/>
  <c r="G24" i="70"/>
  <c r="F24" i="70"/>
  <c r="J23" i="70"/>
  <c r="G23" i="70"/>
  <c r="F23" i="70"/>
  <c r="J22" i="70"/>
  <c r="G22" i="70"/>
  <c r="F22" i="70"/>
  <c r="J21" i="70"/>
  <c r="G21" i="70"/>
  <c r="F21" i="70"/>
  <c r="J20" i="70"/>
  <c r="G20" i="70"/>
  <c r="F20" i="70"/>
  <c r="J19" i="70"/>
  <c r="G19" i="70"/>
  <c r="F19" i="70"/>
  <c r="J18" i="70"/>
  <c r="G18" i="70"/>
  <c r="F18" i="70"/>
  <c r="J17" i="70"/>
  <c r="G17" i="70"/>
  <c r="F17" i="70"/>
  <c r="J16" i="70"/>
  <c r="G16" i="70"/>
  <c r="F16" i="70"/>
  <c r="J15" i="70"/>
  <c r="G15" i="70"/>
  <c r="F15" i="70"/>
  <c r="J14" i="70"/>
  <c r="G14" i="70"/>
  <c r="F14" i="70"/>
  <c r="J13" i="70"/>
  <c r="G13" i="70"/>
  <c r="F13" i="70"/>
  <c r="J12" i="70"/>
  <c r="G12" i="70"/>
  <c r="F12" i="70"/>
  <c r="J11" i="70"/>
  <c r="G11" i="70"/>
  <c r="F11" i="70"/>
  <c r="J10" i="70"/>
  <c r="G10" i="70"/>
  <c r="F10" i="70"/>
  <c r="J9" i="70"/>
  <c r="G9" i="70"/>
  <c r="F9" i="70"/>
  <c r="J8" i="70"/>
  <c r="G8" i="70"/>
  <c r="F8" i="70"/>
  <c r="J7" i="70"/>
  <c r="G7" i="70"/>
  <c r="F7" i="70"/>
  <c r="J6" i="70"/>
  <c r="G6" i="70"/>
  <c r="F6" i="70"/>
  <c r="J5" i="70"/>
  <c r="G5" i="70"/>
  <c r="F5" i="70"/>
  <c r="J4" i="70"/>
  <c r="J35" i="70" s="1"/>
  <c r="G4" i="70"/>
  <c r="F4" i="70"/>
  <c r="J3" i="70"/>
  <c r="G3" i="70"/>
  <c r="F3" i="70"/>
  <c r="J2" i="70"/>
  <c r="G2" i="70"/>
  <c r="G36" i="70" s="1"/>
  <c r="F2" i="70"/>
  <c r="F36" i="70" s="1"/>
  <c r="I36" i="69"/>
  <c r="H36" i="69"/>
  <c r="E36" i="69"/>
  <c r="D36" i="69"/>
  <c r="C36" i="69"/>
  <c r="I35" i="69"/>
  <c r="H35" i="69"/>
  <c r="E35" i="69"/>
  <c r="D35" i="69"/>
  <c r="C35" i="69"/>
  <c r="I34" i="69"/>
  <c r="E34" i="69"/>
  <c r="D34" i="69"/>
  <c r="C34" i="69"/>
  <c r="I33" i="69"/>
  <c r="E33" i="69"/>
  <c r="D33" i="69"/>
  <c r="C33" i="69"/>
  <c r="J32" i="69"/>
  <c r="G32" i="69"/>
  <c r="F32" i="69"/>
  <c r="J31" i="69"/>
  <c r="G31" i="69"/>
  <c r="F31" i="69"/>
  <c r="J30" i="69"/>
  <c r="G30" i="69"/>
  <c r="F30" i="69"/>
  <c r="J29" i="69"/>
  <c r="G29" i="69"/>
  <c r="F29" i="69"/>
  <c r="J28" i="69"/>
  <c r="G28" i="69"/>
  <c r="F28" i="69"/>
  <c r="J27" i="69"/>
  <c r="G27" i="69"/>
  <c r="F27" i="69"/>
  <c r="J26" i="69"/>
  <c r="G26" i="69"/>
  <c r="F26" i="69"/>
  <c r="J25" i="69"/>
  <c r="G25" i="69"/>
  <c r="F25" i="69"/>
  <c r="J24" i="69"/>
  <c r="G24" i="69"/>
  <c r="F24" i="69"/>
  <c r="J23" i="69"/>
  <c r="G23" i="69"/>
  <c r="F23" i="69"/>
  <c r="J22" i="69"/>
  <c r="G22" i="69"/>
  <c r="F22" i="69"/>
  <c r="J21" i="69"/>
  <c r="G21" i="69"/>
  <c r="F21" i="69"/>
  <c r="J20" i="69"/>
  <c r="G20" i="69"/>
  <c r="F20" i="69"/>
  <c r="J19" i="69"/>
  <c r="G19" i="69"/>
  <c r="F19" i="69"/>
  <c r="J18" i="69"/>
  <c r="G18" i="69"/>
  <c r="F18" i="69"/>
  <c r="J17" i="69"/>
  <c r="G17" i="69"/>
  <c r="F17" i="69"/>
  <c r="J16" i="69"/>
  <c r="G16" i="69"/>
  <c r="F16" i="69"/>
  <c r="J15" i="69"/>
  <c r="G15" i="69"/>
  <c r="F15" i="69"/>
  <c r="J14" i="69"/>
  <c r="G14" i="69"/>
  <c r="F14" i="69"/>
  <c r="J13" i="69"/>
  <c r="G13" i="69"/>
  <c r="F13" i="69"/>
  <c r="J12" i="69"/>
  <c r="G12" i="69"/>
  <c r="F12" i="69"/>
  <c r="J11" i="69"/>
  <c r="G11" i="69"/>
  <c r="F11" i="69"/>
  <c r="J10" i="69"/>
  <c r="G10" i="69"/>
  <c r="F10" i="69"/>
  <c r="J9" i="69"/>
  <c r="G9" i="69"/>
  <c r="F9" i="69"/>
  <c r="J8" i="69"/>
  <c r="G8" i="69"/>
  <c r="F8" i="69"/>
  <c r="J7" i="69"/>
  <c r="G7" i="69"/>
  <c r="F7" i="69"/>
  <c r="J6" i="69"/>
  <c r="G6" i="69"/>
  <c r="F6" i="69"/>
  <c r="J5" i="69"/>
  <c r="G5" i="69"/>
  <c r="F5" i="69"/>
  <c r="J4" i="69"/>
  <c r="G4" i="69"/>
  <c r="F4" i="69"/>
  <c r="J3" i="69"/>
  <c r="G3" i="69"/>
  <c r="F3" i="69"/>
  <c r="J2" i="69"/>
  <c r="J36" i="69" s="1"/>
  <c r="G2" i="69"/>
  <c r="G36" i="69" s="1"/>
  <c r="F2" i="69"/>
  <c r="F36" i="69" s="1"/>
  <c r="I36" i="68"/>
  <c r="H36" i="68"/>
  <c r="E36" i="68"/>
  <c r="D36" i="68"/>
  <c r="C36" i="68"/>
  <c r="I35" i="68"/>
  <c r="H35" i="68"/>
  <c r="E35" i="68"/>
  <c r="D35" i="68"/>
  <c r="C35" i="68"/>
  <c r="I34" i="68"/>
  <c r="E34" i="68"/>
  <c r="D34" i="68"/>
  <c r="C34" i="68"/>
  <c r="I33" i="68"/>
  <c r="E33" i="68"/>
  <c r="D33" i="68"/>
  <c r="C33" i="68"/>
  <c r="J32" i="68"/>
  <c r="G32" i="68"/>
  <c r="F32" i="68"/>
  <c r="J31" i="68"/>
  <c r="G31" i="68"/>
  <c r="F31" i="68"/>
  <c r="J30" i="68"/>
  <c r="G30" i="68"/>
  <c r="F30" i="68"/>
  <c r="J29" i="68"/>
  <c r="G29" i="68"/>
  <c r="F29" i="68"/>
  <c r="J28" i="68"/>
  <c r="G28" i="68"/>
  <c r="F28" i="68"/>
  <c r="J27" i="68"/>
  <c r="G27" i="68"/>
  <c r="F27" i="68"/>
  <c r="J26" i="68"/>
  <c r="G26" i="68"/>
  <c r="F26" i="68"/>
  <c r="J25" i="68"/>
  <c r="G25" i="68"/>
  <c r="F25" i="68"/>
  <c r="J24" i="68"/>
  <c r="G24" i="68"/>
  <c r="F24" i="68"/>
  <c r="J23" i="68"/>
  <c r="G23" i="68"/>
  <c r="F23" i="68"/>
  <c r="J22" i="68"/>
  <c r="G22" i="68"/>
  <c r="F22" i="68"/>
  <c r="J21" i="68"/>
  <c r="G21" i="68"/>
  <c r="F21" i="68"/>
  <c r="J20" i="68"/>
  <c r="G20" i="68"/>
  <c r="F20" i="68"/>
  <c r="J19" i="68"/>
  <c r="G19" i="68"/>
  <c r="F19" i="68"/>
  <c r="J18" i="68"/>
  <c r="G18" i="68"/>
  <c r="F18" i="68"/>
  <c r="J17" i="68"/>
  <c r="G17" i="68"/>
  <c r="F17" i="68"/>
  <c r="J16" i="68"/>
  <c r="G16" i="68"/>
  <c r="F16" i="68"/>
  <c r="J15" i="68"/>
  <c r="G15" i="68"/>
  <c r="F15" i="68"/>
  <c r="J14" i="68"/>
  <c r="G14" i="68"/>
  <c r="F14" i="68"/>
  <c r="J13" i="68"/>
  <c r="G13" i="68"/>
  <c r="F13" i="68"/>
  <c r="J12" i="68"/>
  <c r="G12" i="68"/>
  <c r="F12" i="68"/>
  <c r="J11" i="68"/>
  <c r="G11" i="68"/>
  <c r="F11" i="68"/>
  <c r="J10" i="68"/>
  <c r="G10" i="68"/>
  <c r="F10" i="68"/>
  <c r="J9" i="68"/>
  <c r="G9" i="68"/>
  <c r="F9" i="68"/>
  <c r="J8" i="68"/>
  <c r="G8" i="68"/>
  <c r="F8" i="68"/>
  <c r="J7" i="68"/>
  <c r="G7" i="68"/>
  <c r="F7" i="68"/>
  <c r="J6" i="68"/>
  <c r="G6" i="68"/>
  <c r="F6" i="68"/>
  <c r="J5" i="68"/>
  <c r="G5" i="68"/>
  <c r="F5" i="68"/>
  <c r="J4" i="68"/>
  <c r="J34" i="68" s="1"/>
  <c r="G4" i="68"/>
  <c r="F4" i="68"/>
  <c r="J3" i="68"/>
  <c r="G3" i="68"/>
  <c r="F3" i="68"/>
  <c r="J2" i="68"/>
  <c r="G2" i="68"/>
  <c r="G36" i="68" s="1"/>
  <c r="F2" i="68"/>
  <c r="F36" i="68" s="1"/>
  <c r="I36" i="67"/>
  <c r="H36" i="67"/>
  <c r="E36" i="67"/>
  <c r="D36" i="67"/>
  <c r="C36" i="67"/>
  <c r="I35" i="67"/>
  <c r="H35" i="67"/>
  <c r="E35" i="67"/>
  <c r="D35" i="67"/>
  <c r="C35" i="67"/>
  <c r="I34" i="67"/>
  <c r="E34" i="67"/>
  <c r="D34" i="67"/>
  <c r="C34" i="67"/>
  <c r="I33" i="67"/>
  <c r="E33" i="67"/>
  <c r="D33" i="67"/>
  <c r="C33" i="67"/>
  <c r="J32" i="67"/>
  <c r="G32" i="67"/>
  <c r="F32" i="67"/>
  <c r="J31" i="67"/>
  <c r="G31" i="67"/>
  <c r="F31" i="67"/>
  <c r="J30" i="67"/>
  <c r="G30" i="67"/>
  <c r="F30" i="67"/>
  <c r="J29" i="67"/>
  <c r="G29" i="67"/>
  <c r="F29" i="67"/>
  <c r="J28" i="67"/>
  <c r="G28" i="67"/>
  <c r="F28" i="67"/>
  <c r="J27" i="67"/>
  <c r="G27" i="67"/>
  <c r="F27" i="67"/>
  <c r="J26" i="67"/>
  <c r="G26" i="67"/>
  <c r="F26" i="67"/>
  <c r="J25" i="67"/>
  <c r="G25" i="67"/>
  <c r="F25" i="67"/>
  <c r="J24" i="67"/>
  <c r="G24" i="67"/>
  <c r="F24" i="67"/>
  <c r="J23" i="67"/>
  <c r="G23" i="67"/>
  <c r="F23" i="67"/>
  <c r="J22" i="67"/>
  <c r="G22" i="67"/>
  <c r="F22" i="67"/>
  <c r="J21" i="67"/>
  <c r="G21" i="67"/>
  <c r="F21" i="67"/>
  <c r="J20" i="67"/>
  <c r="G20" i="67"/>
  <c r="F20" i="67"/>
  <c r="J19" i="67"/>
  <c r="G19" i="67"/>
  <c r="F19" i="67"/>
  <c r="J18" i="67"/>
  <c r="G18" i="67"/>
  <c r="F18" i="67"/>
  <c r="J17" i="67"/>
  <c r="G17" i="67"/>
  <c r="F17" i="67"/>
  <c r="J16" i="67"/>
  <c r="G16" i="67"/>
  <c r="F16" i="67"/>
  <c r="J15" i="67"/>
  <c r="G15" i="67"/>
  <c r="F15" i="67"/>
  <c r="J14" i="67"/>
  <c r="G14" i="67"/>
  <c r="F14" i="67"/>
  <c r="J13" i="67"/>
  <c r="G13" i="67"/>
  <c r="F13" i="67"/>
  <c r="J12" i="67"/>
  <c r="G12" i="67"/>
  <c r="F12" i="67"/>
  <c r="J11" i="67"/>
  <c r="G11" i="67"/>
  <c r="F11" i="67"/>
  <c r="J10" i="67"/>
  <c r="G10" i="67"/>
  <c r="F10" i="67"/>
  <c r="J9" i="67"/>
  <c r="G9" i="67"/>
  <c r="F9" i="67"/>
  <c r="J8" i="67"/>
  <c r="G8" i="67"/>
  <c r="F8" i="67"/>
  <c r="J7" i="67"/>
  <c r="G7" i="67"/>
  <c r="F7" i="67"/>
  <c r="J6" i="67"/>
  <c r="G6" i="67"/>
  <c r="F6" i="67"/>
  <c r="J5" i="67"/>
  <c r="G5" i="67"/>
  <c r="F5" i="67"/>
  <c r="J4" i="67"/>
  <c r="G4" i="67"/>
  <c r="F4" i="67"/>
  <c r="J3" i="67"/>
  <c r="G3" i="67"/>
  <c r="F3" i="67"/>
  <c r="J2" i="67"/>
  <c r="J36" i="67" s="1"/>
  <c r="G2" i="67"/>
  <c r="G36" i="67" s="1"/>
  <c r="F2" i="67"/>
  <c r="F36" i="67" s="1"/>
  <c r="I36" i="66"/>
  <c r="H36" i="66"/>
  <c r="E36" i="66"/>
  <c r="D36" i="66"/>
  <c r="C36" i="66"/>
  <c r="I35" i="66"/>
  <c r="H35" i="66"/>
  <c r="E35" i="66"/>
  <c r="D35" i="66"/>
  <c r="C35" i="66"/>
  <c r="I34" i="66"/>
  <c r="E34" i="66"/>
  <c r="D34" i="66"/>
  <c r="C34" i="66"/>
  <c r="I33" i="66"/>
  <c r="E33" i="66"/>
  <c r="D33" i="66"/>
  <c r="C33" i="66"/>
  <c r="J32" i="66"/>
  <c r="G32" i="66"/>
  <c r="F32" i="66"/>
  <c r="J31" i="66"/>
  <c r="G31" i="66"/>
  <c r="F31" i="66"/>
  <c r="J30" i="66"/>
  <c r="G30" i="66"/>
  <c r="F30" i="66"/>
  <c r="J29" i="66"/>
  <c r="G29" i="66"/>
  <c r="F29" i="66"/>
  <c r="J28" i="66"/>
  <c r="G28" i="66"/>
  <c r="F28" i="66"/>
  <c r="J27" i="66"/>
  <c r="G27" i="66"/>
  <c r="F27" i="66"/>
  <c r="J26" i="66"/>
  <c r="G26" i="66"/>
  <c r="F26" i="66"/>
  <c r="J25" i="66"/>
  <c r="G25" i="66"/>
  <c r="F25" i="66"/>
  <c r="J24" i="66"/>
  <c r="G24" i="66"/>
  <c r="F24" i="66"/>
  <c r="J23" i="66"/>
  <c r="G23" i="66"/>
  <c r="F23" i="66"/>
  <c r="J22" i="66"/>
  <c r="G22" i="66"/>
  <c r="F22" i="66"/>
  <c r="J21" i="66"/>
  <c r="G21" i="66"/>
  <c r="F21" i="66"/>
  <c r="J20" i="66"/>
  <c r="G20" i="66"/>
  <c r="F20" i="66"/>
  <c r="J19" i="66"/>
  <c r="G19" i="66"/>
  <c r="F19" i="66"/>
  <c r="J18" i="66"/>
  <c r="G18" i="66"/>
  <c r="F18" i="66"/>
  <c r="J17" i="66"/>
  <c r="G17" i="66"/>
  <c r="F17" i="66"/>
  <c r="J16" i="66"/>
  <c r="G16" i="66"/>
  <c r="F16" i="66"/>
  <c r="J15" i="66"/>
  <c r="G15" i="66"/>
  <c r="F15" i="66"/>
  <c r="J14" i="66"/>
  <c r="G14" i="66"/>
  <c r="F14" i="66"/>
  <c r="J13" i="66"/>
  <c r="G13" i="66"/>
  <c r="F13" i="66"/>
  <c r="J12" i="66"/>
  <c r="G12" i="66"/>
  <c r="F12" i="66"/>
  <c r="J11" i="66"/>
  <c r="G11" i="66"/>
  <c r="F11" i="66"/>
  <c r="J10" i="66"/>
  <c r="G10" i="66"/>
  <c r="F10" i="66"/>
  <c r="J9" i="66"/>
  <c r="G9" i="66"/>
  <c r="F9" i="66"/>
  <c r="J8" i="66"/>
  <c r="G8" i="66"/>
  <c r="F8" i="66"/>
  <c r="J7" i="66"/>
  <c r="G7" i="66"/>
  <c r="F7" i="66"/>
  <c r="J6" i="66"/>
  <c r="G6" i="66"/>
  <c r="F6" i="66"/>
  <c r="J5" i="66"/>
  <c r="G5" i="66"/>
  <c r="F5" i="66"/>
  <c r="J4" i="66"/>
  <c r="J36" i="66" s="1"/>
  <c r="G4" i="66"/>
  <c r="F4" i="66"/>
  <c r="J3" i="66"/>
  <c r="G3" i="66"/>
  <c r="F3" i="66"/>
  <c r="J2" i="66"/>
  <c r="G2" i="66"/>
  <c r="G35" i="66" s="1"/>
  <c r="F2" i="66"/>
  <c r="F35" i="66" s="1"/>
  <c r="I36" i="65"/>
  <c r="H36" i="65"/>
  <c r="E36" i="65"/>
  <c r="D36" i="65"/>
  <c r="C36" i="65"/>
  <c r="I35" i="65"/>
  <c r="H35" i="65"/>
  <c r="E35" i="65"/>
  <c r="D35" i="65"/>
  <c r="C35" i="65"/>
  <c r="I34" i="65"/>
  <c r="E34" i="65"/>
  <c r="D34" i="65"/>
  <c r="C34" i="65"/>
  <c r="I33" i="65"/>
  <c r="E33" i="65"/>
  <c r="D33" i="65"/>
  <c r="C33" i="65"/>
  <c r="J32" i="65"/>
  <c r="G32" i="65"/>
  <c r="F32" i="65"/>
  <c r="J31" i="65"/>
  <c r="G31" i="65"/>
  <c r="F31" i="65"/>
  <c r="J30" i="65"/>
  <c r="G30" i="65"/>
  <c r="F30" i="65"/>
  <c r="J29" i="65"/>
  <c r="G29" i="65"/>
  <c r="F29" i="65"/>
  <c r="J28" i="65"/>
  <c r="G28" i="65"/>
  <c r="F28" i="65"/>
  <c r="J27" i="65"/>
  <c r="G27" i="65"/>
  <c r="F27" i="65"/>
  <c r="J26" i="65"/>
  <c r="G26" i="65"/>
  <c r="F26" i="65"/>
  <c r="J25" i="65"/>
  <c r="G25" i="65"/>
  <c r="F25" i="65"/>
  <c r="J24" i="65"/>
  <c r="G24" i="65"/>
  <c r="F24" i="65"/>
  <c r="J23" i="65"/>
  <c r="G23" i="65"/>
  <c r="F23" i="65"/>
  <c r="J22" i="65"/>
  <c r="G22" i="65"/>
  <c r="F22" i="65"/>
  <c r="J21" i="65"/>
  <c r="G21" i="65"/>
  <c r="F21" i="65"/>
  <c r="J20" i="65"/>
  <c r="G20" i="65"/>
  <c r="F20" i="65"/>
  <c r="J19" i="65"/>
  <c r="G19" i="65"/>
  <c r="F19" i="65"/>
  <c r="J18" i="65"/>
  <c r="G18" i="65"/>
  <c r="F18" i="65"/>
  <c r="J17" i="65"/>
  <c r="G17" i="65"/>
  <c r="F17" i="65"/>
  <c r="J16" i="65"/>
  <c r="G16" i="65"/>
  <c r="F16" i="65"/>
  <c r="J15" i="65"/>
  <c r="G15" i="65"/>
  <c r="F15" i="65"/>
  <c r="J14" i="65"/>
  <c r="G14" i="65"/>
  <c r="F14" i="65"/>
  <c r="J13" i="65"/>
  <c r="G13" i="65"/>
  <c r="F13" i="65"/>
  <c r="J12" i="65"/>
  <c r="G12" i="65"/>
  <c r="F12" i="65"/>
  <c r="J11" i="65"/>
  <c r="G11" i="65"/>
  <c r="F11" i="65"/>
  <c r="J10" i="65"/>
  <c r="G10" i="65"/>
  <c r="F10" i="65"/>
  <c r="J9" i="65"/>
  <c r="G9" i="65"/>
  <c r="F9" i="65"/>
  <c r="J8" i="65"/>
  <c r="G8" i="65"/>
  <c r="F8" i="65"/>
  <c r="J7" i="65"/>
  <c r="G7" i="65"/>
  <c r="F7" i="65"/>
  <c r="J6" i="65"/>
  <c r="G6" i="65"/>
  <c r="F6" i="65"/>
  <c r="J5" i="65"/>
  <c r="G5" i="65"/>
  <c r="F5" i="65"/>
  <c r="J4" i="65"/>
  <c r="G4" i="65"/>
  <c r="F4" i="65"/>
  <c r="J3" i="65"/>
  <c r="G3" i="65"/>
  <c r="F3" i="65"/>
  <c r="J2" i="65"/>
  <c r="J36" i="65" s="1"/>
  <c r="G2" i="65"/>
  <c r="G36" i="65" s="1"/>
  <c r="F2" i="65"/>
  <c r="F36" i="65" s="1"/>
  <c r="I36" i="57"/>
  <c r="H36" i="57"/>
  <c r="E36" i="57"/>
  <c r="D36" i="57"/>
  <c r="C36" i="57"/>
  <c r="I35" i="57"/>
  <c r="H35" i="57"/>
  <c r="E35" i="57"/>
  <c r="D35" i="57"/>
  <c r="C35" i="57"/>
  <c r="I34" i="57"/>
  <c r="E34" i="57"/>
  <c r="D34" i="57"/>
  <c r="C34" i="57"/>
  <c r="I33" i="57"/>
  <c r="E33" i="57"/>
  <c r="D33" i="57"/>
  <c r="C33" i="57"/>
  <c r="J32" i="57"/>
  <c r="G32" i="57"/>
  <c r="F32" i="57"/>
  <c r="J31" i="57"/>
  <c r="G31" i="57"/>
  <c r="F31" i="57"/>
  <c r="J30" i="57"/>
  <c r="G30" i="57"/>
  <c r="F30" i="57"/>
  <c r="J29" i="57"/>
  <c r="G29" i="57"/>
  <c r="F29" i="57"/>
  <c r="J28" i="57"/>
  <c r="G28" i="57"/>
  <c r="F28" i="57"/>
  <c r="J27" i="57"/>
  <c r="G27" i="57"/>
  <c r="F27" i="57"/>
  <c r="J26" i="57"/>
  <c r="G26" i="57"/>
  <c r="F26" i="57"/>
  <c r="J25" i="57"/>
  <c r="G25" i="57"/>
  <c r="F25" i="57"/>
  <c r="J24" i="57"/>
  <c r="G24" i="57"/>
  <c r="F24" i="57"/>
  <c r="J23" i="57"/>
  <c r="G23" i="57"/>
  <c r="F23" i="57"/>
  <c r="J22" i="57"/>
  <c r="G22" i="57"/>
  <c r="F22" i="57"/>
  <c r="J21" i="57"/>
  <c r="G21" i="57"/>
  <c r="F21" i="57"/>
  <c r="J20" i="57"/>
  <c r="G20" i="57"/>
  <c r="F20" i="57"/>
  <c r="J19" i="57"/>
  <c r="G19" i="57"/>
  <c r="F19" i="57"/>
  <c r="J18" i="57"/>
  <c r="G18" i="57"/>
  <c r="F18" i="57"/>
  <c r="J17" i="57"/>
  <c r="G17" i="57"/>
  <c r="F17" i="57"/>
  <c r="J16" i="57"/>
  <c r="G16" i="57"/>
  <c r="F16" i="57"/>
  <c r="J15" i="57"/>
  <c r="G15" i="57"/>
  <c r="F15" i="57"/>
  <c r="J14" i="57"/>
  <c r="G14" i="57"/>
  <c r="F14" i="57"/>
  <c r="J13" i="57"/>
  <c r="G13" i="57"/>
  <c r="F13" i="57"/>
  <c r="J12" i="57"/>
  <c r="G12" i="57"/>
  <c r="F12" i="57"/>
  <c r="J11" i="57"/>
  <c r="G11" i="57"/>
  <c r="F11" i="57"/>
  <c r="J10" i="57"/>
  <c r="G10" i="57"/>
  <c r="F10" i="57"/>
  <c r="J9" i="57"/>
  <c r="G9" i="57"/>
  <c r="F9" i="57"/>
  <c r="J8" i="57"/>
  <c r="G8" i="57"/>
  <c r="F8" i="57"/>
  <c r="J7" i="57"/>
  <c r="G7" i="57"/>
  <c r="F7" i="57"/>
  <c r="J6" i="57"/>
  <c r="G6" i="57"/>
  <c r="F6" i="57"/>
  <c r="J5" i="57"/>
  <c r="G5" i="57"/>
  <c r="F5" i="57"/>
  <c r="J4" i="57"/>
  <c r="J36" i="57" s="1"/>
  <c r="G4" i="57"/>
  <c r="F4" i="57"/>
  <c r="J3" i="57"/>
  <c r="G3" i="57"/>
  <c r="F3" i="57"/>
  <c r="J2" i="57"/>
  <c r="G2" i="57"/>
  <c r="G36" i="57" s="1"/>
  <c r="F2" i="57"/>
  <c r="F34" i="57" s="1"/>
  <c r="I36" i="56"/>
  <c r="H36" i="56"/>
  <c r="E36" i="56"/>
  <c r="D36" i="56"/>
  <c r="C36" i="56"/>
  <c r="I35" i="56"/>
  <c r="H35" i="56"/>
  <c r="E35" i="56"/>
  <c r="D35" i="56"/>
  <c r="C35" i="56"/>
  <c r="I34" i="56"/>
  <c r="E34" i="56"/>
  <c r="D34" i="56"/>
  <c r="C34" i="56"/>
  <c r="I33" i="56"/>
  <c r="E33" i="56"/>
  <c r="D33" i="56"/>
  <c r="C33" i="56"/>
  <c r="J32" i="56"/>
  <c r="G32" i="56"/>
  <c r="F32" i="56"/>
  <c r="J31" i="56"/>
  <c r="G31" i="56"/>
  <c r="F31" i="56"/>
  <c r="J30" i="56"/>
  <c r="G30" i="56"/>
  <c r="F30" i="56"/>
  <c r="J29" i="56"/>
  <c r="G29" i="56"/>
  <c r="F29" i="56"/>
  <c r="J28" i="56"/>
  <c r="G28" i="56"/>
  <c r="F28" i="56"/>
  <c r="J27" i="56"/>
  <c r="G27" i="56"/>
  <c r="F27" i="56"/>
  <c r="J26" i="56"/>
  <c r="G26" i="56"/>
  <c r="F26" i="56"/>
  <c r="J25" i="56"/>
  <c r="G25" i="56"/>
  <c r="F25" i="56"/>
  <c r="J24" i="56"/>
  <c r="G24" i="56"/>
  <c r="F24" i="56"/>
  <c r="J23" i="56"/>
  <c r="G23" i="56"/>
  <c r="F23" i="56"/>
  <c r="J22" i="56"/>
  <c r="G22" i="56"/>
  <c r="F22" i="56"/>
  <c r="J21" i="56"/>
  <c r="G21" i="56"/>
  <c r="F21" i="56"/>
  <c r="J20" i="56"/>
  <c r="G20" i="56"/>
  <c r="F20" i="56"/>
  <c r="J19" i="56"/>
  <c r="G19" i="56"/>
  <c r="F19" i="56"/>
  <c r="J18" i="56"/>
  <c r="G18" i="56"/>
  <c r="F18" i="56"/>
  <c r="J17" i="56"/>
  <c r="G17" i="56"/>
  <c r="F17" i="56"/>
  <c r="J16" i="56"/>
  <c r="G16" i="56"/>
  <c r="F16" i="56"/>
  <c r="J15" i="56"/>
  <c r="G15" i="56"/>
  <c r="F15" i="56"/>
  <c r="J14" i="56"/>
  <c r="G14" i="56"/>
  <c r="F14" i="56"/>
  <c r="J13" i="56"/>
  <c r="G13" i="56"/>
  <c r="F13" i="56"/>
  <c r="J12" i="56"/>
  <c r="G12" i="56"/>
  <c r="F12" i="56"/>
  <c r="J11" i="56"/>
  <c r="G11" i="56"/>
  <c r="F11" i="56"/>
  <c r="J10" i="56"/>
  <c r="G10" i="56"/>
  <c r="F10" i="56"/>
  <c r="J9" i="56"/>
  <c r="G9" i="56"/>
  <c r="F9" i="56"/>
  <c r="J8" i="56"/>
  <c r="G8" i="56"/>
  <c r="F8" i="56"/>
  <c r="J7" i="56"/>
  <c r="G7" i="56"/>
  <c r="F7" i="56"/>
  <c r="J6" i="56"/>
  <c r="G6" i="56"/>
  <c r="F6" i="56"/>
  <c r="J5" i="56"/>
  <c r="G5" i="56"/>
  <c r="F5" i="56"/>
  <c r="J4" i="56"/>
  <c r="G4" i="56"/>
  <c r="F4" i="56"/>
  <c r="J3" i="56"/>
  <c r="G3" i="56"/>
  <c r="F3" i="56"/>
  <c r="J2" i="56"/>
  <c r="J36" i="56" s="1"/>
  <c r="G2" i="56"/>
  <c r="G36" i="56" s="1"/>
  <c r="F2" i="56"/>
  <c r="F36" i="56" s="1"/>
  <c r="I36" i="55"/>
  <c r="H36" i="55"/>
  <c r="E36" i="55"/>
  <c r="D36" i="55"/>
  <c r="C36" i="55"/>
  <c r="I35" i="55"/>
  <c r="H35" i="55"/>
  <c r="E35" i="55"/>
  <c r="D35" i="55"/>
  <c r="C35" i="55"/>
  <c r="I34" i="55"/>
  <c r="E34" i="55"/>
  <c r="D34" i="55"/>
  <c r="C34" i="55"/>
  <c r="I33" i="55"/>
  <c r="E33" i="55"/>
  <c r="D33" i="55"/>
  <c r="C33" i="55"/>
  <c r="J32" i="55"/>
  <c r="G32" i="55"/>
  <c r="F32" i="55"/>
  <c r="J31" i="55"/>
  <c r="G31" i="55"/>
  <c r="F31" i="55"/>
  <c r="J30" i="55"/>
  <c r="G30" i="55"/>
  <c r="F30" i="55"/>
  <c r="J29" i="55"/>
  <c r="G29" i="55"/>
  <c r="F29" i="55"/>
  <c r="J28" i="55"/>
  <c r="G28" i="55"/>
  <c r="F28" i="55"/>
  <c r="J27" i="55"/>
  <c r="G27" i="55"/>
  <c r="F27" i="55"/>
  <c r="J26" i="55"/>
  <c r="G26" i="55"/>
  <c r="F26" i="55"/>
  <c r="J25" i="55"/>
  <c r="G25" i="55"/>
  <c r="F25" i="55"/>
  <c r="J24" i="55"/>
  <c r="G24" i="55"/>
  <c r="F24" i="55"/>
  <c r="J23" i="55"/>
  <c r="G23" i="55"/>
  <c r="F23" i="55"/>
  <c r="J22" i="55"/>
  <c r="G22" i="55"/>
  <c r="F22" i="55"/>
  <c r="J21" i="55"/>
  <c r="G21" i="55"/>
  <c r="F21" i="55"/>
  <c r="J20" i="55"/>
  <c r="G20" i="55"/>
  <c r="F20" i="55"/>
  <c r="J19" i="55"/>
  <c r="G19" i="55"/>
  <c r="F19" i="55"/>
  <c r="J18" i="55"/>
  <c r="G18" i="55"/>
  <c r="F18" i="55"/>
  <c r="J17" i="55"/>
  <c r="G17" i="55"/>
  <c r="F17" i="55"/>
  <c r="J16" i="55"/>
  <c r="G16" i="55"/>
  <c r="F16" i="55"/>
  <c r="J15" i="55"/>
  <c r="G15" i="55"/>
  <c r="F15" i="55"/>
  <c r="J14" i="55"/>
  <c r="G14" i="55"/>
  <c r="F14" i="55"/>
  <c r="J13" i="55"/>
  <c r="G13" i="55"/>
  <c r="F13" i="55"/>
  <c r="J12" i="55"/>
  <c r="G12" i="55"/>
  <c r="F12" i="55"/>
  <c r="J11" i="55"/>
  <c r="G11" i="55"/>
  <c r="F11" i="55"/>
  <c r="J10" i="55"/>
  <c r="G10" i="55"/>
  <c r="F10" i="55"/>
  <c r="J9" i="55"/>
  <c r="G9" i="55"/>
  <c r="F9" i="55"/>
  <c r="J8" i="55"/>
  <c r="G8" i="55"/>
  <c r="F8" i="55"/>
  <c r="J7" i="55"/>
  <c r="G7" i="55"/>
  <c r="F7" i="55"/>
  <c r="J6" i="55"/>
  <c r="G6" i="55"/>
  <c r="F6" i="55"/>
  <c r="J5" i="55"/>
  <c r="G5" i="55"/>
  <c r="F5" i="55"/>
  <c r="J4" i="55"/>
  <c r="J34" i="55" s="1"/>
  <c r="G4" i="55"/>
  <c r="F4" i="55"/>
  <c r="J3" i="55"/>
  <c r="G3" i="55"/>
  <c r="F3" i="55"/>
  <c r="J2" i="55"/>
  <c r="G2" i="55"/>
  <c r="G36" i="55" s="1"/>
  <c r="F2" i="55"/>
  <c r="F36" i="55" s="1"/>
  <c r="I36" i="54"/>
  <c r="H36" i="54"/>
  <c r="E36" i="54"/>
  <c r="D36" i="54"/>
  <c r="C36" i="54"/>
  <c r="I35" i="54"/>
  <c r="H35" i="54"/>
  <c r="E35" i="54"/>
  <c r="D35" i="54"/>
  <c r="C35" i="54"/>
  <c r="I34" i="54"/>
  <c r="E34" i="54"/>
  <c r="D34" i="54"/>
  <c r="C34" i="54"/>
  <c r="I33" i="54"/>
  <c r="E33" i="54"/>
  <c r="D33" i="54"/>
  <c r="C33" i="54"/>
  <c r="J32" i="54"/>
  <c r="G32" i="54"/>
  <c r="F32" i="54"/>
  <c r="J31" i="54"/>
  <c r="G31" i="54"/>
  <c r="F31" i="54"/>
  <c r="J30" i="54"/>
  <c r="G30" i="54"/>
  <c r="F30" i="54"/>
  <c r="J29" i="54"/>
  <c r="G29" i="54"/>
  <c r="F29" i="54"/>
  <c r="J28" i="54"/>
  <c r="G28" i="54"/>
  <c r="F28" i="54"/>
  <c r="J27" i="54"/>
  <c r="G27" i="54"/>
  <c r="F27" i="54"/>
  <c r="J26" i="54"/>
  <c r="G26" i="54"/>
  <c r="F26" i="54"/>
  <c r="J25" i="54"/>
  <c r="G25" i="54"/>
  <c r="F25" i="54"/>
  <c r="J24" i="54"/>
  <c r="G24" i="54"/>
  <c r="F24" i="54"/>
  <c r="J23" i="54"/>
  <c r="G23" i="54"/>
  <c r="F23" i="54"/>
  <c r="J22" i="54"/>
  <c r="G22" i="54"/>
  <c r="F22" i="54"/>
  <c r="J21" i="54"/>
  <c r="G21" i="54"/>
  <c r="F21" i="54"/>
  <c r="J20" i="54"/>
  <c r="G20" i="54"/>
  <c r="F20" i="54"/>
  <c r="J19" i="54"/>
  <c r="G19" i="54"/>
  <c r="F19" i="54"/>
  <c r="J18" i="54"/>
  <c r="G18" i="54"/>
  <c r="F18" i="54"/>
  <c r="J17" i="54"/>
  <c r="G17" i="54"/>
  <c r="F17" i="54"/>
  <c r="J16" i="54"/>
  <c r="G16" i="54"/>
  <c r="F16" i="54"/>
  <c r="J15" i="54"/>
  <c r="G15" i="54"/>
  <c r="F15" i="54"/>
  <c r="J14" i="54"/>
  <c r="G14" i="54"/>
  <c r="F14" i="54"/>
  <c r="J13" i="54"/>
  <c r="G13" i="54"/>
  <c r="F13" i="54"/>
  <c r="J12" i="54"/>
  <c r="G12" i="54"/>
  <c r="F12" i="54"/>
  <c r="J11" i="54"/>
  <c r="G11" i="54"/>
  <c r="F11" i="54"/>
  <c r="J10" i="54"/>
  <c r="G10" i="54"/>
  <c r="F10" i="54"/>
  <c r="J9" i="54"/>
  <c r="G9" i="54"/>
  <c r="F9" i="54"/>
  <c r="J8" i="54"/>
  <c r="G8" i="54"/>
  <c r="F8" i="54"/>
  <c r="J7" i="54"/>
  <c r="G7" i="54"/>
  <c r="F7" i="54"/>
  <c r="J6" i="54"/>
  <c r="G6" i="54"/>
  <c r="F6" i="54"/>
  <c r="J5" i="54"/>
  <c r="G5" i="54"/>
  <c r="F5" i="54"/>
  <c r="J4" i="54"/>
  <c r="G4" i="54"/>
  <c r="F4" i="54"/>
  <c r="J3" i="54"/>
  <c r="G3" i="54"/>
  <c r="F3" i="54"/>
  <c r="J2" i="54"/>
  <c r="J36" i="54" s="1"/>
  <c r="G2" i="54"/>
  <c r="G36" i="54" s="1"/>
  <c r="F2" i="54"/>
  <c r="F36" i="54" s="1"/>
  <c r="F33" i="70" l="1"/>
  <c r="F34" i="70"/>
  <c r="F35" i="70"/>
  <c r="J36" i="70"/>
  <c r="G33" i="70"/>
  <c r="G34" i="70"/>
  <c r="F33" i="71"/>
  <c r="J33" i="71"/>
  <c r="F34" i="71"/>
  <c r="J34" i="71"/>
  <c r="F35" i="71"/>
  <c r="J35" i="71"/>
  <c r="J33" i="70"/>
  <c r="J34" i="70"/>
  <c r="G35" i="70"/>
  <c r="G33" i="71"/>
  <c r="G34" i="71"/>
  <c r="G35" i="71"/>
  <c r="F33" i="66"/>
  <c r="J35" i="66"/>
  <c r="J33" i="68"/>
  <c r="J35" i="68"/>
  <c r="G36" i="66"/>
  <c r="J33" i="66"/>
  <c r="J34" i="66"/>
  <c r="F36" i="66"/>
  <c r="F34" i="68"/>
  <c r="J36" i="68"/>
  <c r="F33" i="65"/>
  <c r="J33" i="65"/>
  <c r="F34" i="65"/>
  <c r="J34" i="65"/>
  <c r="F35" i="65"/>
  <c r="J35" i="65"/>
  <c r="F33" i="67"/>
  <c r="J33" i="67"/>
  <c r="F34" i="67"/>
  <c r="J34" i="67"/>
  <c r="F35" i="67"/>
  <c r="J35" i="67"/>
  <c r="F33" i="69"/>
  <c r="J33" i="69"/>
  <c r="F34" i="69"/>
  <c r="J34" i="69"/>
  <c r="F35" i="69"/>
  <c r="J35" i="69"/>
  <c r="F34" i="66"/>
  <c r="F33" i="68"/>
  <c r="F35" i="68"/>
  <c r="G33" i="66"/>
  <c r="G34" i="66"/>
  <c r="G33" i="68"/>
  <c r="G34" i="68"/>
  <c r="G35" i="68"/>
  <c r="G33" i="65"/>
  <c r="G34" i="65"/>
  <c r="G35" i="65"/>
  <c r="G33" i="67"/>
  <c r="G34" i="67"/>
  <c r="G35" i="67"/>
  <c r="G33" i="69"/>
  <c r="G34" i="69"/>
  <c r="G35" i="69"/>
  <c r="J34" i="57"/>
  <c r="G35" i="57"/>
  <c r="J33" i="57"/>
  <c r="F35" i="57"/>
  <c r="F36" i="57"/>
  <c r="G33" i="57"/>
  <c r="G34" i="57"/>
  <c r="H34" i="57" s="1"/>
  <c r="F33" i="57"/>
  <c r="H33" i="57" s="1"/>
  <c r="J35" i="57"/>
  <c r="J33" i="55"/>
  <c r="J35" i="55"/>
  <c r="G33" i="55"/>
  <c r="G34" i="55"/>
  <c r="G35" i="55"/>
  <c r="F34" i="55"/>
  <c r="J36" i="55"/>
  <c r="F33" i="56"/>
  <c r="J33" i="56"/>
  <c r="F34" i="56"/>
  <c r="J34" i="56"/>
  <c r="F35" i="56"/>
  <c r="J35" i="56"/>
  <c r="F33" i="55"/>
  <c r="H33" i="55" s="1"/>
  <c r="F35" i="55"/>
  <c r="G33" i="56"/>
  <c r="G34" i="56"/>
  <c r="G35" i="56"/>
  <c r="F33" i="54"/>
  <c r="J33" i="54"/>
  <c r="F34" i="54"/>
  <c r="J34" i="54"/>
  <c r="F35" i="54"/>
  <c r="J35" i="54"/>
  <c r="G33" i="54"/>
  <c r="G34" i="54"/>
  <c r="G35" i="54"/>
  <c r="I36" i="25"/>
  <c r="H36" i="25"/>
  <c r="E36" i="25"/>
  <c r="D36" i="25"/>
  <c r="C36" i="25"/>
  <c r="I35" i="25"/>
  <c r="H35" i="25"/>
  <c r="E35" i="25"/>
  <c r="D35" i="25"/>
  <c r="C35" i="25"/>
  <c r="I34" i="25"/>
  <c r="E34" i="25"/>
  <c r="D34" i="25"/>
  <c r="C34" i="25"/>
  <c r="I33" i="25"/>
  <c r="E33" i="25"/>
  <c r="D33" i="25"/>
  <c r="C33" i="25"/>
  <c r="J32" i="25"/>
  <c r="G32" i="25"/>
  <c r="F32" i="25"/>
  <c r="J31" i="25"/>
  <c r="G31" i="25"/>
  <c r="F31" i="25"/>
  <c r="J30" i="25"/>
  <c r="G30" i="25"/>
  <c r="F30" i="25"/>
  <c r="J29" i="25"/>
  <c r="G29" i="25"/>
  <c r="F29" i="25"/>
  <c r="J28" i="25"/>
  <c r="G28" i="25"/>
  <c r="F28" i="25"/>
  <c r="J27" i="25"/>
  <c r="G27" i="25"/>
  <c r="F27" i="25"/>
  <c r="J26" i="25"/>
  <c r="G26" i="25"/>
  <c r="F26" i="25"/>
  <c r="J25" i="25"/>
  <c r="G25" i="25"/>
  <c r="F25" i="25"/>
  <c r="J24" i="25"/>
  <c r="G24" i="25"/>
  <c r="F24" i="25"/>
  <c r="J23" i="25"/>
  <c r="G23" i="25"/>
  <c r="F23" i="25"/>
  <c r="J22" i="25"/>
  <c r="G22" i="25"/>
  <c r="F22" i="25"/>
  <c r="J21" i="25"/>
  <c r="G21" i="25"/>
  <c r="F21" i="25"/>
  <c r="J20" i="25"/>
  <c r="G20" i="25"/>
  <c r="F20" i="25"/>
  <c r="J19" i="25"/>
  <c r="G19" i="25"/>
  <c r="F19" i="25"/>
  <c r="J18" i="25"/>
  <c r="G18" i="25"/>
  <c r="F18" i="25"/>
  <c r="J17" i="25"/>
  <c r="G17" i="25"/>
  <c r="F17" i="25"/>
  <c r="J16" i="25"/>
  <c r="G16" i="25"/>
  <c r="F16" i="25"/>
  <c r="J15" i="25"/>
  <c r="G15" i="25"/>
  <c r="F15" i="25"/>
  <c r="J14" i="25"/>
  <c r="G14" i="25"/>
  <c r="F14" i="25"/>
  <c r="J13" i="25"/>
  <c r="G13" i="25"/>
  <c r="F13" i="25"/>
  <c r="J12" i="25"/>
  <c r="G12" i="25"/>
  <c r="F12" i="25"/>
  <c r="J11" i="25"/>
  <c r="G11" i="25"/>
  <c r="F11" i="25"/>
  <c r="J10" i="25"/>
  <c r="G10" i="25"/>
  <c r="F10" i="25"/>
  <c r="J9" i="25"/>
  <c r="G9" i="25"/>
  <c r="F9" i="25"/>
  <c r="J8" i="25"/>
  <c r="G8" i="25"/>
  <c r="F8" i="25"/>
  <c r="J7" i="25"/>
  <c r="G7" i="25"/>
  <c r="F7" i="25"/>
  <c r="J6" i="25"/>
  <c r="G6" i="25"/>
  <c r="F6" i="25"/>
  <c r="J5" i="25"/>
  <c r="G5" i="25"/>
  <c r="F5" i="25"/>
  <c r="J4" i="25"/>
  <c r="G4" i="25"/>
  <c r="F4" i="25"/>
  <c r="J3" i="25"/>
  <c r="G3" i="25"/>
  <c r="F3" i="25"/>
  <c r="J2" i="25"/>
  <c r="G2" i="25"/>
  <c r="F2" i="25"/>
  <c r="H38" i="70" l="1"/>
  <c r="H34" i="70"/>
  <c r="H33" i="71"/>
  <c r="H38" i="71"/>
  <c r="H34" i="71"/>
  <c r="H33" i="70"/>
  <c r="H33" i="69"/>
  <c r="H38" i="67"/>
  <c r="H34" i="67"/>
  <c r="H33" i="65"/>
  <c r="H33" i="68"/>
  <c r="H34" i="66"/>
  <c r="H38" i="66"/>
  <c r="H38" i="69"/>
  <c r="H34" i="69"/>
  <c r="H33" i="67"/>
  <c r="H38" i="65"/>
  <c r="H34" i="65"/>
  <c r="H34" i="68"/>
  <c r="H38" i="68"/>
  <c r="H33" i="66"/>
  <c r="H38" i="57"/>
  <c r="H33" i="56"/>
  <c r="H38" i="56"/>
  <c r="H34" i="56"/>
  <c r="H34" i="55"/>
  <c r="H38" i="55"/>
  <c r="H38" i="54"/>
  <c r="H34" i="54"/>
  <c r="H33" i="54"/>
  <c r="F36" i="25"/>
  <c r="G36" i="25"/>
  <c r="J36" i="25"/>
  <c r="F33" i="25"/>
  <c r="J33" i="25"/>
  <c r="F34" i="25"/>
  <c r="J34" i="25"/>
  <c r="F35" i="25"/>
  <c r="J35" i="25"/>
  <c r="G33" i="25"/>
  <c r="G34" i="25"/>
  <c r="G35" i="25"/>
  <c r="H33" i="25" l="1"/>
  <c r="H38" i="25"/>
  <c r="H34" i="25"/>
</calcChain>
</file>

<file path=xl/sharedStrings.xml><?xml version="1.0" encoding="utf-8"?>
<sst xmlns="http://schemas.openxmlformats.org/spreadsheetml/2006/main" count="618" uniqueCount="55">
  <si>
    <t>Datum</t>
  </si>
  <si>
    <t>Ujutro</t>
  </si>
  <si>
    <t>Popodne</t>
  </si>
  <si>
    <t>Ukupno</t>
  </si>
  <si>
    <t>TOTAL</t>
  </si>
  <si>
    <t>Ujutro Uk</t>
  </si>
  <si>
    <t>Polog</t>
  </si>
  <si>
    <t>PROSJEK</t>
  </si>
  <si>
    <t>MAX</t>
  </si>
  <si>
    <t>MIN</t>
  </si>
  <si>
    <t>tomo</t>
  </si>
  <si>
    <t>password=</t>
  </si>
  <si>
    <t>PROSJEK PROMETA PO DANIMA REALNO BEZ POLOGA =</t>
  </si>
  <si>
    <t>Mušterije</t>
  </si>
  <si>
    <t>Mušt Pop</t>
  </si>
  <si>
    <t>Mušt Ujut</t>
  </si>
  <si>
    <t>Dan</t>
  </si>
  <si>
    <t>NED</t>
  </si>
  <si>
    <t>PON</t>
  </si>
  <si>
    <t>UTO</t>
  </si>
  <si>
    <t>ČET</t>
  </si>
  <si>
    <t>PET</t>
  </si>
  <si>
    <t>SUB</t>
  </si>
  <si>
    <t>1.1.2023.</t>
  </si>
  <si>
    <t>2.1.2023.</t>
  </si>
  <si>
    <t>3.1.2023.</t>
  </si>
  <si>
    <t>4.1.2023.</t>
  </si>
  <si>
    <t>5.1.2023.</t>
  </si>
  <si>
    <t>6.1.2023.</t>
  </si>
  <si>
    <t>7.1.2023.</t>
  </si>
  <si>
    <t>8.1.2023.</t>
  </si>
  <si>
    <t>9.1.2023.</t>
  </si>
  <si>
    <t>10.1.2023.</t>
  </si>
  <si>
    <t>11.1.2023.</t>
  </si>
  <si>
    <t>12.1.2023.</t>
  </si>
  <si>
    <t>13.1.2023.</t>
  </si>
  <si>
    <t>14.1.2023.</t>
  </si>
  <si>
    <t>15.1.2023.</t>
  </si>
  <si>
    <t>16.1.2023.</t>
  </si>
  <si>
    <t>17.1.2023.</t>
  </si>
  <si>
    <t>18.1.2023.</t>
  </si>
  <si>
    <t>19.1.2023.</t>
  </si>
  <si>
    <t>20.1.2023.</t>
  </si>
  <si>
    <t>21.1.2023.</t>
  </si>
  <si>
    <t>22.1.2023.</t>
  </si>
  <si>
    <t>23.1.2023.</t>
  </si>
  <si>
    <t>25.1.2023.</t>
  </si>
  <si>
    <t>26.1.2023.</t>
  </si>
  <si>
    <t>27.1.2023.</t>
  </si>
  <si>
    <t>28.1.2023.</t>
  </si>
  <si>
    <t>29.1.2023.</t>
  </si>
  <si>
    <t>30.1.2023.</t>
  </si>
  <si>
    <t>31.1.2023.</t>
  </si>
  <si>
    <t>SRI</t>
  </si>
  <si>
    <t>PROMET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</si>
</sst>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/;@"/>
    <numFmt numFmtId="165" formatCode="#,##0.00\ [$€-1]"/>
    <numFmt numFmtId="166" formatCode="#,##0.00\ [$€-1];[Red]#,##0.00\ [$€-1]"/>
  </numFmts>
  <fonts count="7" x14ac:knownFonts="1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164" fontId="1" fillId="2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166" fontId="2" fillId="5" borderId="2" xfId="0" applyNumberFormat="1" applyFon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0" fillId="5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165" fontId="2" fillId="0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Prom1!$E$1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Prom1!$B$2:$B$32</c:f>
              <c:strCache>
                <c:ptCount val="31"/>
                <c:pt idx="0">
                  <c:v>1.1.2023.</c:v>
                </c:pt>
                <c:pt idx="1">
                  <c:v>2.1.2023.</c:v>
                </c:pt>
                <c:pt idx="2">
                  <c:v>3.1.2023.</c:v>
                </c:pt>
                <c:pt idx="3">
                  <c:v>4.1.2023.</c:v>
                </c:pt>
                <c:pt idx="4">
                  <c:v>5.1.2023.</c:v>
                </c:pt>
                <c:pt idx="5">
                  <c:v>6.1.2023.</c:v>
                </c:pt>
                <c:pt idx="6">
                  <c:v>7.1.2023.</c:v>
                </c:pt>
                <c:pt idx="7">
                  <c:v>8.1.2023.</c:v>
                </c:pt>
                <c:pt idx="8">
                  <c:v>9.1.2023.</c:v>
                </c:pt>
                <c:pt idx="9">
                  <c:v>10.1.2023.</c:v>
                </c:pt>
                <c:pt idx="10">
                  <c:v>11.1.2023.</c:v>
                </c:pt>
                <c:pt idx="11">
                  <c:v>12.1.2023.</c:v>
                </c:pt>
                <c:pt idx="12">
                  <c:v>13.1.2023.</c:v>
                </c:pt>
                <c:pt idx="13">
                  <c:v>14.1.2023.</c:v>
                </c:pt>
                <c:pt idx="14">
                  <c:v>15.1.2023.</c:v>
                </c:pt>
                <c:pt idx="15">
                  <c:v>16.1.2023.</c:v>
                </c:pt>
                <c:pt idx="16">
                  <c:v>17.1.2023.</c:v>
                </c:pt>
                <c:pt idx="17">
                  <c:v>18.1.2023.</c:v>
                </c:pt>
                <c:pt idx="18">
                  <c:v>19.1.2023.</c:v>
                </c:pt>
                <c:pt idx="19">
                  <c:v>20.1.2023.</c:v>
                </c:pt>
                <c:pt idx="20">
                  <c:v>21.1.2023.</c:v>
                </c:pt>
                <c:pt idx="21">
                  <c:v>22.1.2023.</c:v>
                </c:pt>
                <c:pt idx="22">
                  <c:v>23.1.2023.</c:v>
                </c:pt>
                <c:pt idx="23">
                  <c:v>24.1.2023.</c:v>
                </c:pt>
                <c:pt idx="24">
                  <c:v>25.1.2023.</c:v>
                </c:pt>
                <c:pt idx="25">
                  <c:v>26.1.2023.</c:v>
                </c:pt>
                <c:pt idx="26">
                  <c:v>27.1.2023.</c:v>
                </c:pt>
                <c:pt idx="27">
                  <c:v>28.1.2023.</c:v>
                </c:pt>
                <c:pt idx="28">
                  <c:v>29.1.2023.</c:v>
                </c:pt>
                <c:pt idx="29">
                  <c:v>30.1.2023.</c:v>
                </c:pt>
                <c:pt idx="30">
                  <c:v>31.1.2023.</c:v>
                </c:pt>
              </c:strCache>
            </c:strRef>
          </c:cat>
          <c:val>
            <c:numRef>
              <c:f>Prom1!$E$2:$E$32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29D5-4658-8CD3-E3C99331AC08}"/>
            </c:ext>
          </c:extLst>
        </c:ser>
        <c:ser>
          <c:idx val="1"/>
          <c:order val="1"/>
          <c:tx>
            <c:strRef>
              <c:f>Prom1!$F$1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Prom1!$B$2:$B$32</c:f>
              <c:strCache>
                <c:ptCount val="31"/>
                <c:pt idx="0">
                  <c:v>1.1.2023.</c:v>
                </c:pt>
                <c:pt idx="1">
                  <c:v>2.1.2023.</c:v>
                </c:pt>
                <c:pt idx="2">
                  <c:v>3.1.2023.</c:v>
                </c:pt>
                <c:pt idx="3">
                  <c:v>4.1.2023.</c:v>
                </c:pt>
                <c:pt idx="4">
                  <c:v>5.1.2023.</c:v>
                </c:pt>
                <c:pt idx="5">
                  <c:v>6.1.2023.</c:v>
                </c:pt>
                <c:pt idx="6">
                  <c:v>7.1.2023.</c:v>
                </c:pt>
                <c:pt idx="7">
                  <c:v>8.1.2023.</c:v>
                </c:pt>
                <c:pt idx="8">
                  <c:v>9.1.2023.</c:v>
                </c:pt>
                <c:pt idx="9">
                  <c:v>10.1.2023.</c:v>
                </c:pt>
                <c:pt idx="10">
                  <c:v>11.1.2023.</c:v>
                </c:pt>
                <c:pt idx="11">
                  <c:v>12.1.2023.</c:v>
                </c:pt>
                <c:pt idx="12">
                  <c:v>13.1.2023.</c:v>
                </c:pt>
                <c:pt idx="13">
                  <c:v>14.1.2023.</c:v>
                </c:pt>
                <c:pt idx="14">
                  <c:v>15.1.2023.</c:v>
                </c:pt>
                <c:pt idx="15">
                  <c:v>16.1.2023.</c:v>
                </c:pt>
                <c:pt idx="16">
                  <c:v>17.1.2023.</c:v>
                </c:pt>
                <c:pt idx="17">
                  <c:v>18.1.2023.</c:v>
                </c:pt>
                <c:pt idx="18">
                  <c:v>19.1.2023.</c:v>
                </c:pt>
                <c:pt idx="19">
                  <c:v>20.1.2023.</c:v>
                </c:pt>
                <c:pt idx="20">
                  <c:v>21.1.2023.</c:v>
                </c:pt>
                <c:pt idx="21">
                  <c:v>22.1.2023.</c:v>
                </c:pt>
                <c:pt idx="22">
                  <c:v>23.1.2023.</c:v>
                </c:pt>
                <c:pt idx="23">
                  <c:v>24.1.2023.</c:v>
                </c:pt>
                <c:pt idx="24">
                  <c:v>25.1.2023.</c:v>
                </c:pt>
                <c:pt idx="25">
                  <c:v>26.1.2023.</c:v>
                </c:pt>
                <c:pt idx="26">
                  <c:v>27.1.2023.</c:v>
                </c:pt>
                <c:pt idx="27">
                  <c:v>28.1.2023.</c:v>
                </c:pt>
                <c:pt idx="28">
                  <c:v>29.1.2023.</c:v>
                </c:pt>
                <c:pt idx="29">
                  <c:v>30.1.2023.</c:v>
                </c:pt>
                <c:pt idx="30">
                  <c:v>31.1.2023.</c:v>
                </c:pt>
              </c:strCache>
            </c:strRef>
          </c:cat>
          <c:val>
            <c:numRef>
              <c:f>Prom1!$F$2:$F$32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D5-4658-8CD3-E3C99331AC08}"/>
            </c:ext>
          </c:extLst>
        </c:ser>
        <c:ser>
          <c:idx val="2"/>
          <c:order val="2"/>
          <c:tx>
            <c:strRef>
              <c:f>Prom1!$G$1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Prom1!$B$2:$B$32</c:f>
              <c:strCache>
                <c:ptCount val="31"/>
                <c:pt idx="0">
                  <c:v>1.1.2023.</c:v>
                </c:pt>
                <c:pt idx="1">
                  <c:v>2.1.2023.</c:v>
                </c:pt>
                <c:pt idx="2">
                  <c:v>3.1.2023.</c:v>
                </c:pt>
                <c:pt idx="3">
                  <c:v>4.1.2023.</c:v>
                </c:pt>
                <c:pt idx="4">
                  <c:v>5.1.2023.</c:v>
                </c:pt>
                <c:pt idx="5">
                  <c:v>6.1.2023.</c:v>
                </c:pt>
                <c:pt idx="6">
                  <c:v>7.1.2023.</c:v>
                </c:pt>
                <c:pt idx="7">
                  <c:v>8.1.2023.</c:v>
                </c:pt>
                <c:pt idx="8">
                  <c:v>9.1.2023.</c:v>
                </c:pt>
                <c:pt idx="9">
                  <c:v>10.1.2023.</c:v>
                </c:pt>
                <c:pt idx="10">
                  <c:v>11.1.2023.</c:v>
                </c:pt>
                <c:pt idx="11">
                  <c:v>12.1.2023.</c:v>
                </c:pt>
                <c:pt idx="12">
                  <c:v>13.1.2023.</c:v>
                </c:pt>
                <c:pt idx="13">
                  <c:v>14.1.2023.</c:v>
                </c:pt>
                <c:pt idx="14">
                  <c:v>15.1.2023.</c:v>
                </c:pt>
                <c:pt idx="15">
                  <c:v>16.1.2023.</c:v>
                </c:pt>
                <c:pt idx="16">
                  <c:v>17.1.2023.</c:v>
                </c:pt>
                <c:pt idx="17">
                  <c:v>18.1.2023.</c:v>
                </c:pt>
                <c:pt idx="18">
                  <c:v>19.1.2023.</c:v>
                </c:pt>
                <c:pt idx="19">
                  <c:v>20.1.2023.</c:v>
                </c:pt>
                <c:pt idx="20">
                  <c:v>21.1.2023.</c:v>
                </c:pt>
                <c:pt idx="21">
                  <c:v>22.1.2023.</c:v>
                </c:pt>
                <c:pt idx="22">
                  <c:v>23.1.2023.</c:v>
                </c:pt>
                <c:pt idx="23">
                  <c:v>24.1.2023.</c:v>
                </c:pt>
                <c:pt idx="24">
                  <c:v>25.1.2023.</c:v>
                </c:pt>
                <c:pt idx="25">
                  <c:v>26.1.2023.</c:v>
                </c:pt>
                <c:pt idx="26">
                  <c:v>27.1.2023.</c:v>
                </c:pt>
                <c:pt idx="27">
                  <c:v>28.1.2023.</c:v>
                </c:pt>
                <c:pt idx="28">
                  <c:v>29.1.2023.</c:v>
                </c:pt>
                <c:pt idx="29">
                  <c:v>30.1.2023.</c:v>
                </c:pt>
                <c:pt idx="30">
                  <c:v>31.1.2023.</c:v>
                </c:pt>
              </c:strCache>
            </c:strRef>
          </c:cat>
          <c:val>
            <c:numRef>
              <c:f>Prom1!$G$2:$G$32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D5-4658-8CD3-E3C99331A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Prom10!$E$1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Prom10!$B$2:$B$32</c:f>
              <c:numCache>
                <c:formatCode>d/m/yyyy/;@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Prom10!$E$2:$E$32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C0C5-4FE6-8745-15E9DE5A9F90}"/>
            </c:ext>
          </c:extLst>
        </c:ser>
        <c:ser>
          <c:idx val="1"/>
          <c:order val="1"/>
          <c:tx>
            <c:strRef>
              <c:f>Prom10!$F$1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Prom10!$B$2:$B$32</c:f>
              <c:numCache>
                <c:formatCode>d/m/yyyy/;@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Prom10!$F$2:$F$32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5-4FE6-8745-15E9DE5A9F90}"/>
            </c:ext>
          </c:extLst>
        </c:ser>
        <c:ser>
          <c:idx val="2"/>
          <c:order val="2"/>
          <c:tx>
            <c:strRef>
              <c:f>Prom10!$G$1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Prom10!$B$2:$B$32</c:f>
              <c:numCache>
                <c:formatCode>d/m/yyyy/;@</c:formatCode>
                <c:ptCount val="31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</c:numCache>
            </c:numRef>
          </c:cat>
          <c:val>
            <c:numRef>
              <c:f>Prom10!$G$2:$G$32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C5-4FE6-8745-15E9DE5A9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Prom11!$E$1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Prom11!$B$2:$B$32</c:f>
              <c:numCache>
                <c:formatCode>d/m/yyyy/;@</c:formatCode>
                <c:ptCount val="31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  <c:pt idx="30">
                  <c:v>45261</c:v>
                </c:pt>
              </c:numCache>
            </c:numRef>
          </c:cat>
          <c:val>
            <c:numRef>
              <c:f>Prom11!$E$2:$E$32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766B-4C62-B210-A8200D654789}"/>
            </c:ext>
          </c:extLst>
        </c:ser>
        <c:ser>
          <c:idx val="1"/>
          <c:order val="1"/>
          <c:tx>
            <c:strRef>
              <c:f>Prom11!$F$1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Prom11!$B$2:$B$32</c:f>
              <c:numCache>
                <c:formatCode>d/m/yyyy/;@</c:formatCode>
                <c:ptCount val="31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  <c:pt idx="30">
                  <c:v>45261</c:v>
                </c:pt>
              </c:numCache>
            </c:numRef>
          </c:cat>
          <c:val>
            <c:numRef>
              <c:f>Prom11!$F$2:$F$32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B-4C62-B210-A8200D654789}"/>
            </c:ext>
          </c:extLst>
        </c:ser>
        <c:ser>
          <c:idx val="2"/>
          <c:order val="2"/>
          <c:tx>
            <c:strRef>
              <c:f>Prom11!$G$1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Prom11!$B$2:$B$32</c:f>
              <c:numCache>
                <c:formatCode>d/m/yyyy/;@</c:formatCode>
                <c:ptCount val="31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  <c:pt idx="30">
                  <c:v>45261</c:v>
                </c:pt>
              </c:numCache>
            </c:numRef>
          </c:cat>
          <c:val>
            <c:numRef>
              <c:f>Prom11!$G$2:$G$32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B-4C62-B210-A8200D654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Prom12!$E$1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Prom12!$B$2:$B$32</c:f>
              <c:numCache>
                <c:formatCode>d/m/yyyy/;@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Prom12!$E$2:$E$32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8558-440C-9F69-D65466F55806}"/>
            </c:ext>
          </c:extLst>
        </c:ser>
        <c:ser>
          <c:idx val="1"/>
          <c:order val="1"/>
          <c:tx>
            <c:strRef>
              <c:f>Prom12!$F$1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Prom12!$B$2:$B$32</c:f>
              <c:numCache>
                <c:formatCode>d/m/yyyy/;@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Prom12!$F$2:$F$32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8-440C-9F69-D65466F55806}"/>
            </c:ext>
          </c:extLst>
        </c:ser>
        <c:ser>
          <c:idx val="2"/>
          <c:order val="2"/>
          <c:tx>
            <c:strRef>
              <c:f>Prom12!$G$1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Prom12!$B$2:$B$32</c:f>
              <c:numCache>
                <c:formatCode>d/m/yyyy/;@</c:formatCode>
                <c:ptCount val="31"/>
                <c:pt idx="0">
                  <c:v>45261</c:v>
                </c:pt>
                <c:pt idx="1">
                  <c:v>45262</c:v>
                </c:pt>
                <c:pt idx="2">
                  <c:v>45263</c:v>
                </c:pt>
                <c:pt idx="3">
                  <c:v>45264</c:v>
                </c:pt>
                <c:pt idx="4">
                  <c:v>45265</c:v>
                </c:pt>
                <c:pt idx="5">
                  <c:v>45266</c:v>
                </c:pt>
                <c:pt idx="6">
                  <c:v>45267</c:v>
                </c:pt>
                <c:pt idx="7">
                  <c:v>45268</c:v>
                </c:pt>
                <c:pt idx="8">
                  <c:v>45269</c:v>
                </c:pt>
                <c:pt idx="9">
                  <c:v>45270</c:v>
                </c:pt>
                <c:pt idx="10">
                  <c:v>45271</c:v>
                </c:pt>
                <c:pt idx="11">
                  <c:v>45272</c:v>
                </c:pt>
                <c:pt idx="12">
                  <c:v>45273</c:v>
                </c:pt>
                <c:pt idx="13">
                  <c:v>45274</c:v>
                </c:pt>
                <c:pt idx="14">
                  <c:v>45275</c:v>
                </c:pt>
                <c:pt idx="15">
                  <c:v>45276</c:v>
                </c:pt>
                <c:pt idx="16">
                  <c:v>45277</c:v>
                </c:pt>
                <c:pt idx="17">
                  <c:v>45278</c:v>
                </c:pt>
                <c:pt idx="18">
                  <c:v>45279</c:v>
                </c:pt>
                <c:pt idx="19">
                  <c:v>45280</c:v>
                </c:pt>
                <c:pt idx="20">
                  <c:v>45281</c:v>
                </c:pt>
                <c:pt idx="21">
                  <c:v>45282</c:v>
                </c:pt>
                <c:pt idx="22">
                  <c:v>45283</c:v>
                </c:pt>
                <c:pt idx="23">
                  <c:v>45284</c:v>
                </c:pt>
                <c:pt idx="24">
                  <c:v>45285</c:v>
                </c:pt>
                <c:pt idx="25">
                  <c:v>45286</c:v>
                </c:pt>
                <c:pt idx="26">
                  <c:v>45287</c:v>
                </c:pt>
                <c:pt idx="27">
                  <c:v>45288</c:v>
                </c:pt>
                <c:pt idx="28">
                  <c:v>45289</c:v>
                </c:pt>
                <c:pt idx="29">
                  <c:v>45290</c:v>
                </c:pt>
                <c:pt idx="30">
                  <c:v>45291</c:v>
                </c:pt>
              </c:numCache>
            </c:numRef>
          </c:cat>
          <c:val>
            <c:numRef>
              <c:f>Prom12!$G$2:$G$32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8-440C-9F69-D65466F55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Prom2!$E$1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Prom2!$B$2:$B$32</c:f>
              <c:numCache>
                <c:formatCode>d/m/yyyy/;@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  <c:pt idx="28">
                  <c:v>44986</c:v>
                </c:pt>
                <c:pt idx="29">
                  <c:v>44987</c:v>
                </c:pt>
                <c:pt idx="30">
                  <c:v>44988</c:v>
                </c:pt>
              </c:numCache>
            </c:numRef>
          </c:cat>
          <c:val>
            <c:numRef>
              <c:f>Prom2!$E$2:$E$32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2ACA-4ADB-88C6-F5D0D7D91F8E}"/>
            </c:ext>
          </c:extLst>
        </c:ser>
        <c:ser>
          <c:idx val="1"/>
          <c:order val="1"/>
          <c:tx>
            <c:strRef>
              <c:f>Prom2!$F$1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Prom2!$B$2:$B$32</c:f>
              <c:numCache>
                <c:formatCode>d/m/yyyy/;@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  <c:pt idx="28">
                  <c:v>44986</c:v>
                </c:pt>
                <c:pt idx="29">
                  <c:v>44987</c:v>
                </c:pt>
                <c:pt idx="30">
                  <c:v>44988</c:v>
                </c:pt>
              </c:numCache>
            </c:numRef>
          </c:cat>
          <c:val>
            <c:numRef>
              <c:f>Prom2!$F$2:$F$32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A-4ADB-88C6-F5D0D7D91F8E}"/>
            </c:ext>
          </c:extLst>
        </c:ser>
        <c:ser>
          <c:idx val="2"/>
          <c:order val="2"/>
          <c:tx>
            <c:strRef>
              <c:f>Prom2!$G$1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Prom2!$B$2:$B$32</c:f>
              <c:numCache>
                <c:formatCode>d/m/yyyy/;@</c:formatCode>
                <c:ptCount val="31"/>
                <c:pt idx="0">
                  <c:v>44958</c:v>
                </c:pt>
                <c:pt idx="1">
                  <c:v>44959</c:v>
                </c:pt>
                <c:pt idx="2">
                  <c:v>44960</c:v>
                </c:pt>
                <c:pt idx="3">
                  <c:v>44961</c:v>
                </c:pt>
                <c:pt idx="4">
                  <c:v>44962</c:v>
                </c:pt>
                <c:pt idx="5">
                  <c:v>44963</c:v>
                </c:pt>
                <c:pt idx="6">
                  <c:v>44964</c:v>
                </c:pt>
                <c:pt idx="7">
                  <c:v>44965</c:v>
                </c:pt>
                <c:pt idx="8">
                  <c:v>44966</c:v>
                </c:pt>
                <c:pt idx="9">
                  <c:v>44967</c:v>
                </c:pt>
                <c:pt idx="10">
                  <c:v>44968</c:v>
                </c:pt>
                <c:pt idx="11">
                  <c:v>44969</c:v>
                </c:pt>
                <c:pt idx="12">
                  <c:v>44970</c:v>
                </c:pt>
                <c:pt idx="13">
                  <c:v>44971</c:v>
                </c:pt>
                <c:pt idx="14">
                  <c:v>44972</c:v>
                </c:pt>
                <c:pt idx="15">
                  <c:v>44973</c:v>
                </c:pt>
                <c:pt idx="16">
                  <c:v>44974</c:v>
                </c:pt>
                <c:pt idx="17">
                  <c:v>44975</c:v>
                </c:pt>
                <c:pt idx="18">
                  <c:v>44976</c:v>
                </c:pt>
                <c:pt idx="19">
                  <c:v>44977</c:v>
                </c:pt>
                <c:pt idx="20">
                  <c:v>44978</c:v>
                </c:pt>
                <c:pt idx="21">
                  <c:v>44979</c:v>
                </c:pt>
                <c:pt idx="22">
                  <c:v>44980</c:v>
                </c:pt>
                <c:pt idx="23">
                  <c:v>44981</c:v>
                </c:pt>
                <c:pt idx="24">
                  <c:v>44982</c:v>
                </c:pt>
                <c:pt idx="25">
                  <c:v>44983</c:v>
                </c:pt>
                <c:pt idx="26">
                  <c:v>44984</c:v>
                </c:pt>
                <c:pt idx="27">
                  <c:v>44985</c:v>
                </c:pt>
                <c:pt idx="28">
                  <c:v>44986</c:v>
                </c:pt>
                <c:pt idx="29">
                  <c:v>44987</c:v>
                </c:pt>
                <c:pt idx="30">
                  <c:v>44988</c:v>
                </c:pt>
              </c:numCache>
            </c:numRef>
          </c:cat>
          <c:val>
            <c:numRef>
              <c:f>Prom2!$G$2:$G$32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A-4ADB-88C6-F5D0D7D91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Prom3!$E$1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Prom3!$B$2:$B$32</c:f>
              <c:numCache>
                <c:formatCode>d/m/yyyy/;@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Prom3!$E$2:$E$32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41C1-4EFE-81CD-0112B499713F}"/>
            </c:ext>
          </c:extLst>
        </c:ser>
        <c:ser>
          <c:idx val="1"/>
          <c:order val="1"/>
          <c:tx>
            <c:strRef>
              <c:f>Prom3!$F$1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Prom3!$B$2:$B$32</c:f>
              <c:numCache>
                <c:formatCode>d/m/yyyy/;@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Prom3!$F$2:$F$32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1-4EFE-81CD-0112B499713F}"/>
            </c:ext>
          </c:extLst>
        </c:ser>
        <c:ser>
          <c:idx val="2"/>
          <c:order val="2"/>
          <c:tx>
            <c:strRef>
              <c:f>Prom3!$G$1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Prom3!$B$2:$B$32</c:f>
              <c:numCache>
                <c:formatCode>d/m/yyyy/;@</c:formatCode>
                <c:ptCount val="31"/>
                <c:pt idx="0">
                  <c:v>44986</c:v>
                </c:pt>
                <c:pt idx="1">
                  <c:v>44987</c:v>
                </c:pt>
                <c:pt idx="2">
                  <c:v>44988</c:v>
                </c:pt>
                <c:pt idx="3">
                  <c:v>44989</c:v>
                </c:pt>
                <c:pt idx="4">
                  <c:v>44990</c:v>
                </c:pt>
                <c:pt idx="5">
                  <c:v>44991</c:v>
                </c:pt>
                <c:pt idx="6">
                  <c:v>44992</c:v>
                </c:pt>
                <c:pt idx="7">
                  <c:v>44993</c:v>
                </c:pt>
                <c:pt idx="8">
                  <c:v>44994</c:v>
                </c:pt>
                <c:pt idx="9">
                  <c:v>44995</c:v>
                </c:pt>
                <c:pt idx="10">
                  <c:v>44996</c:v>
                </c:pt>
                <c:pt idx="11">
                  <c:v>44997</c:v>
                </c:pt>
                <c:pt idx="12">
                  <c:v>44998</c:v>
                </c:pt>
                <c:pt idx="13">
                  <c:v>44999</c:v>
                </c:pt>
                <c:pt idx="14">
                  <c:v>45000</c:v>
                </c:pt>
                <c:pt idx="15">
                  <c:v>45001</c:v>
                </c:pt>
                <c:pt idx="16">
                  <c:v>45002</c:v>
                </c:pt>
                <c:pt idx="17">
                  <c:v>45003</c:v>
                </c:pt>
                <c:pt idx="18">
                  <c:v>45004</c:v>
                </c:pt>
                <c:pt idx="19">
                  <c:v>45005</c:v>
                </c:pt>
                <c:pt idx="20">
                  <c:v>45006</c:v>
                </c:pt>
                <c:pt idx="21">
                  <c:v>45007</c:v>
                </c:pt>
                <c:pt idx="22">
                  <c:v>45008</c:v>
                </c:pt>
                <c:pt idx="23">
                  <c:v>45009</c:v>
                </c:pt>
                <c:pt idx="24">
                  <c:v>45010</c:v>
                </c:pt>
                <c:pt idx="25">
                  <c:v>45011</c:v>
                </c:pt>
                <c:pt idx="26">
                  <c:v>45012</c:v>
                </c:pt>
                <c:pt idx="27">
                  <c:v>45013</c:v>
                </c:pt>
                <c:pt idx="28">
                  <c:v>45014</c:v>
                </c:pt>
                <c:pt idx="29">
                  <c:v>45015</c:v>
                </c:pt>
                <c:pt idx="30">
                  <c:v>45016</c:v>
                </c:pt>
              </c:numCache>
            </c:numRef>
          </c:cat>
          <c:val>
            <c:numRef>
              <c:f>Prom3!$G$2:$G$32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1-4EFE-81CD-0112B4997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Prom4!$E$1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Prom4!$B$2:$B$32</c:f>
              <c:numCache>
                <c:formatCode>d/m/yyyy/;@</c:formatCode>
                <c:ptCount val="3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</c:numCache>
            </c:numRef>
          </c:cat>
          <c:val>
            <c:numRef>
              <c:f>Prom4!$E$2:$E$32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BD63-48AA-96F4-69924806BA3B}"/>
            </c:ext>
          </c:extLst>
        </c:ser>
        <c:ser>
          <c:idx val="1"/>
          <c:order val="1"/>
          <c:tx>
            <c:strRef>
              <c:f>Prom4!$F$1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Prom4!$B$2:$B$32</c:f>
              <c:numCache>
                <c:formatCode>d/m/yyyy/;@</c:formatCode>
                <c:ptCount val="3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</c:numCache>
            </c:numRef>
          </c:cat>
          <c:val>
            <c:numRef>
              <c:f>Prom4!$F$2:$F$32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3-48AA-96F4-69924806BA3B}"/>
            </c:ext>
          </c:extLst>
        </c:ser>
        <c:ser>
          <c:idx val="2"/>
          <c:order val="2"/>
          <c:tx>
            <c:strRef>
              <c:f>Prom4!$G$1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Prom4!$B$2:$B$32</c:f>
              <c:numCache>
                <c:formatCode>d/m/yyyy/;@</c:formatCode>
                <c:ptCount val="3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</c:numCache>
            </c:numRef>
          </c:cat>
          <c:val>
            <c:numRef>
              <c:f>Prom4!$G$2:$G$32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3-48AA-96F4-69924806B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Prom5!$E$1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Prom5!$B$2:$B$32</c:f>
              <c:numCache>
                <c:formatCode>d/m/yyyy/;@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Prom5!$E$2:$E$32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95EE-4F8F-973D-32AAC75FE7D8}"/>
            </c:ext>
          </c:extLst>
        </c:ser>
        <c:ser>
          <c:idx val="1"/>
          <c:order val="1"/>
          <c:tx>
            <c:strRef>
              <c:f>Prom5!$F$1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Prom5!$B$2:$B$32</c:f>
              <c:numCache>
                <c:formatCode>d/m/yyyy/;@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Prom5!$F$2:$F$32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E-4F8F-973D-32AAC75FE7D8}"/>
            </c:ext>
          </c:extLst>
        </c:ser>
        <c:ser>
          <c:idx val="2"/>
          <c:order val="2"/>
          <c:tx>
            <c:strRef>
              <c:f>Prom5!$G$1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Prom5!$B$2:$B$32</c:f>
              <c:numCache>
                <c:formatCode>d/m/yyyy/;@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Prom5!$G$2:$G$32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EE-4F8F-973D-32AAC75FE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Prom6!$E$1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Prom6!$B$2:$B$32</c:f>
              <c:numCache>
                <c:formatCode>d/m/yyyy/;@</c:formatCode>
                <c:ptCount val="31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  <c:pt idx="30">
                  <c:v>45108</c:v>
                </c:pt>
              </c:numCache>
            </c:numRef>
          </c:cat>
          <c:val>
            <c:numRef>
              <c:f>Prom6!$E$2:$E$32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E02E-4262-A4B6-C72D3252A2B6}"/>
            </c:ext>
          </c:extLst>
        </c:ser>
        <c:ser>
          <c:idx val="1"/>
          <c:order val="1"/>
          <c:tx>
            <c:strRef>
              <c:f>Prom6!$F$1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Prom6!$B$2:$B$32</c:f>
              <c:numCache>
                <c:formatCode>d/m/yyyy/;@</c:formatCode>
                <c:ptCount val="31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  <c:pt idx="30">
                  <c:v>45108</c:v>
                </c:pt>
              </c:numCache>
            </c:numRef>
          </c:cat>
          <c:val>
            <c:numRef>
              <c:f>Prom6!$F$2:$F$32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2E-4262-A4B6-C72D3252A2B6}"/>
            </c:ext>
          </c:extLst>
        </c:ser>
        <c:ser>
          <c:idx val="2"/>
          <c:order val="2"/>
          <c:tx>
            <c:strRef>
              <c:f>Prom6!$G$1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Prom6!$B$2:$B$32</c:f>
              <c:numCache>
                <c:formatCode>d/m/yyyy/;@</c:formatCode>
                <c:ptCount val="31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  <c:pt idx="30">
                  <c:v>45108</c:v>
                </c:pt>
              </c:numCache>
            </c:numRef>
          </c:cat>
          <c:val>
            <c:numRef>
              <c:f>Prom6!$G$2:$G$32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E-4262-A4B6-C72D3252A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Prom7!$E$1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Prom7!$B$2:$B$32</c:f>
              <c:numCache>
                <c:formatCode>d/m/yyyy/;@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Prom7!$E$2:$E$32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F936-4B57-917A-FE5EAA279798}"/>
            </c:ext>
          </c:extLst>
        </c:ser>
        <c:ser>
          <c:idx val="1"/>
          <c:order val="1"/>
          <c:tx>
            <c:strRef>
              <c:f>Prom7!$F$1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Prom7!$B$2:$B$32</c:f>
              <c:numCache>
                <c:formatCode>d/m/yyyy/;@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Prom7!$F$2:$F$32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6-4B57-917A-FE5EAA279798}"/>
            </c:ext>
          </c:extLst>
        </c:ser>
        <c:ser>
          <c:idx val="2"/>
          <c:order val="2"/>
          <c:tx>
            <c:strRef>
              <c:f>Prom7!$G$1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Prom7!$B$2:$B$32</c:f>
              <c:numCache>
                <c:formatCode>d/m/yyyy/;@</c:formatCode>
                <c:ptCount val="31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</c:numCache>
            </c:numRef>
          </c:cat>
          <c:val>
            <c:numRef>
              <c:f>Prom7!$G$2:$G$32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6-4B57-917A-FE5EAA279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Prom8!$E$1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Prom8!$B$2:$B$32</c:f>
              <c:numCache>
                <c:formatCode>d/m/yyyy/;@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Prom8!$E$2:$E$32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8B97-46FD-974C-D10536913845}"/>
            </c:ext>
          </c:extLst>
        </c:ser>
        <c:ser>
          <c:idx val="1"/>
          <c:order val="1"/>
          <c:tx>
            <c:strRef>
              <c:f>Prom8!$F$1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Prom8!$B$2:$B$32</c:f>
              <c:numCache>
                <c:formatCode>d/m/yyyy/;@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Prom8!$F$2:$F$32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7-46FD-974C-D10536913845}"/>
            </c:ext>
          </c:extLst>
        </c:ser>
        <c:ser>
          <c:idx val="2"/>
          <c:order val="2"/>
          <c:tx>
            <c:strRef>
              <c:f>Prom8!$G$1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Prom8!$B$2:$B$32</c:f>
              <c:numCache>
                <c:formatCode>d/m/yyyy/;@</c:formatCode>
                <c:ptCount val="31"/>
                <c:pt idx="0">
                  <c:v>45139</c:v>
                </c:pt>
                <c:pt idx="1">
                  <c:v>45140</c:v>
                </c:pt>
                <c:pt idx="2">
                  <c:v>45141</c:v>
                </c:pt>
                <c:pt idx="3">
                  <c:v>45142</c:v>
                </c:pt>
                <c:pt idx="4">
                  <c:v>45143</c:v>
                </c:pt>
                <c:pt idx="5">
                  <c:v>45144</c:v>
                </c:pt>
                <c:pt idx="6">
                  <c:v>45145</c:v>
                </c:pt>
                <c:pt idx="7">
                  <c:v>45146</c:v>
                </c:pt>
                <c:pt idx="8">
                  <c:v>45147</c:v>
                </c:pt>
                <c:pt idx="9">
                  <c:v>45148</c:v>
                </c:pt>
                <c:pt idx="10">
                  <c:v>45149</c:v>
                </c:pt>
                <c:pt idx="11">
                  <c:v>45150</c:v>
                </c:pt>
                <c:pt idx="12">
                  <c:v>45151</c:v>
                </c:pt>
                <c:pt idx="13">
                  <c:v>45152</c:v>
                </c:pt>
                <c:pt idx="14">
                  <c:v>45153</c:v>
                </c:pt>
                <c:pt idx="15">
                  <c:v>45154</c:v>
                </c:pt>
                <c:pt idx="16">
                  <c:v>45155</c:v>
                </c:pt>
                <c:pt idx="17">
                  <c:v>45156</c:v>
                </c:pt>
                <c:pt idx="18">
                  <c:v>45157</c:v>
                </c:pt>
                <c:pt idx="19">
                  <c:v>45158</c:v>
                </c:pt>
                <c:pt idx="20">
                  <c:v>45159</c:v>
                </c:pt>
                <c:pt idx="21">
                  <c:v>45160</c:v>
                </c:pt>
                <c:pt idx="22">
                  <c:v>45161</c:v>
                </c:pt>
                <c:pt idx="23">
                  <c:v>45162</c:v>
                </c:pt>
                <c:pt idx="24">
                  <c:v>45163</c:v>
                </c:pt>
                <c:pt idx="25">
                  <c:v>45164</c:v>
                </c:pt>
                <c:pt idx="26">
                  <c:v>45165</c:v>
                </c:pt>
                <c:pt idx="27">
                  <c:v>45166</c:v>
                </c:pt>
                <c:pt idx="28">
                  <c:v>45167</c:v>
                </c:pt>
                <c:pt idx="29">
                  <c:v>45168</c:v>
                </c:pt>
                <c:pt idx="30">
                  <c:v>45169</c:v>
                </c:pt>
              </c:numCache>
            </c:numRef>
          </c:cat>
          <c:val>
            <c:numRef>
              <c:f>Prom8!$G$2:$G$32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7-46FD-974C-D10536913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5649546827794"/>
          <c:y val="0.10178571428571428"/>
          <c:w val="0.85498489425981872"/>
          <c:h val="0.7410714285714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Prom9!$E$1</c:f>
              <c:strCache>
                <c:ptCount val="1"/>
                <c:pt idx="0">
                  <c:v>Polog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Prom9!$B$2:$B$32</c:f>
              <c:numCache>
                <c:formatCode>d/m/yyyy/;@</c:formatCode>
                <c:ptCount val="31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  <c:pt idx="30">
                  <c:v>45200</c:v>
                </c:pt>
              </c:numCache>
            </c:numRef>
          </c:cat>
          <c:val>
            <c:numRef>
              <c:f>Prom9!$E$2:$E$32</c:f>
              <c:numCache>
                <c:formatCode>#,##0.00\ [$€-1];[Red]#,##0.00\ [$€-1]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F0CB-4AD8-A80C-A4021A1A4040}"/>
            </c:ext>
          </c:extLst>
        </c:ser>
        <c:ser>
          <c:idx val="1"/>
          <c:order val="1"/>
          <c:tx>
            <c:strRef>
              <c:f>Prom9!$F$1</c:f>
              <c:strCache>
                <c:ptCount val="1"/>
                <c:pt idx="0">
                  <c:v>Ujutro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Prom9!$B$2:$B$32</c:f>
              <c:numCache>
                <c:formatCode>d/m/yyyy/;@</c:formatCode>
                <c:ptCount val="31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  <c:pt idx="30">
                  <c:v>45200</c:v>
                </c:pt>
              </c:numCache>
            </c:numRef>
          </c:cat>
          <c:val>
            <c:numRef>
              <c:f>Prom9!$F$2:$F$32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B-4AD8-A80C-A4021A1A4040}"/>
            </c:ext>
          </c:extLst>
        </c:ser>
        <c:ser>
          <c:idx val="2"/>
          <c:order val="2"/>
          <c:tx>
            <c:strRef>
              <c:f>Prom9!$G$1</c:f>
              <c:strCache>
                <c:ptCount val="1"/>
                <c:pt idx="0">
                  <c:v>Popodne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Prom9!$B$2:$B$32</c:f>
              <c:numCache>
                <c:formatCode>d/m/yyyy/;@</c:formatCode>
                <c:ptCount val="31"/>
                <c:pt idx="0">
                  <c:v>45170</c:v>
                </c:pt>
                <c:pt idx="1">
                  <c:v>45171</c:v>
                </c:pt>
                <c:pt idx="2">
                  <c:v>45172</c:v>
                </c:pt>
                <c:pt idx="3">
                  <c:v>45173</c:v>
                </c:pt>
                <c:pt idx="4">
                  <c:v>45174</c:v>
                </c:pt>
                <c:pt idx="5">
                  <c:v>45175</c:v>
                </c:pt>
                <c:pt idx="6">
                  <c:v>45176</c:v>
                </c:pt>
                <c:pt idx="7">
                  <c:v>45177</c:v>
                </c:pt>
                <c:pt idx="8">
                  <c:v>45178</c:v>
                </c:pt>
                <c:pt idx="9">
                  <c:v>45179</c:v>
                </c:pt>
                <c:pt idx="10">
                  <c:v>45180</c:v>
                </c:pt>
                <c:pt idx="11">
                  <c:v>45181</c:v>
                </c:pt>
                <c:pt idx="12">
                  <c:v>45182</c:v>
                </c:pt>
                <c:pt idx="13">
                  <c:v>45183</c:v>
                </c:pt>
                <c:pt idx="14">
                  <c:v>45184</c:v>
                </c:pt>
                <c:pt idx="15">
                  <c:v>45185</c:v>
                </c:pt>
                <c:pt idx="16">
                  <c:v>45186</c:v>
                </c:pt>
                <c:pt idx="17">
                  <c:v>45187</c:v>
                </c:pt>
                <c:pt idx="18">
                  <c:v>45188</c:v>
                </c:pt>
                <c:pt idx="19">
                  <c:v>45189</c:v>
                </c:pt>
                <c:pt idx="20">
                  <c:v>45190</c:v>
                </c:pt>
                <c:pt idx="21">
                  <c:v>45191</c:v>
                </c:pt>
                <c:pt idx="22">
                  <c:v>45192</c:v>
                </c:pt>
                <c:pt idx="23">
                  <c:v>45193</c:v>
                </c:pt>
                <c:pt idx="24">
                  <c:v>45194</c:v>
                </c:pt>
                <c:pt idx="25">
                  <c:v>45195</c:v>
                </c:pt>
                <c:pt idx="26">
                  <c:v>45196</c:v>
                </c:pt>
                <c:pt idx="27">
                  <c:v>45197</c:v>
                </c:pt>
                <c:pt idx="28">
                  <c:v>45198</c:v>
                </c:pt>
                <c:pt idx="29">
                  <c:v>45199</c:v>
                </c:pt>
                <c:pt idx="30">
                  <c:v>45200</c:v>
                </c:pt>
              </c:numCache>
            </c:numRef>
          </c:cat>
          <c:val>
            <c:numRef>
              <c:f>Prom9!$G$2:$G$32</c:f>
              <c:numCache>
                <c:formatCode>#,##0.00\ [$€-1]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B-4AD8-A80C-A4021A1A4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904376"/>
        <c:axId val="339907512"/>
      </c:barChart>
      <c:dateAx>
        <c:axId val="339904376"/>
        <c:scaling>
          <c:orientation val="minMax"/>
        </c:scaling>
        <c:delete val="0"/>
        <c:axPos val="b"/>
        <c:numFmt formatCode="d/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751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39907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\ [$€-1];[Red]#,##0.00\ [$€-1]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39904376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066465256797583"/>
          <c:y val="1.4285714285714285E-2"/>
          <c:w val="0.33081570996978854"/>
          <c:h val="4.8214285714285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horizontalDpi="203" verticalDpi="20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58C99ED-221A-4E7A-A5DC-ACC32377C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63983E6-8143-46E5-BAEF-9233F8DC6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C263652-6F7E-4A73-940A-F6AD7D2A4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951C259-018E-4F00-8F0F-378CB718B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BB6246A-FDE8-4FA3-B6D3-7C724EB15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63E465F-DE30-4967-A957-EBC494E31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5423074-73BB-4E53-970D-499460D89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8BCF4F5-02C0-474A-AC6D-03D0273F5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A85ABA6-4E44-450D-A42B-04657079E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7C1B5CF-95E8-48E4-9E16-35B506321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20</xdr:col>
      <xdr:colOff>219075</xdr:colOff>
      <xdr:row>32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7DBB681-1DBE-44C2-B42A-FFF99D07B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24" t="s">
        <v>17</v>
      </c>
      <c r="B2" s="31" t="s">
        <v>23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0" t="s">
        <v>18</v>
      </c>
      <c r="B3" s="31" t="s">
        <v>24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0" t="s">
        <v>19</v>
      </c>
      <c r="B4" s="31" t="s">
        <v>25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53</v>
      </c>
      <c r="B5" s="31" t="s">
        <v>26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30" t="s">
        <v>20</v>
      </c>
      <c r="B6" s="31" t="s">
        <v>27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24" t="s">
        <v>21</v>
      </c>
      <c r="B7" s="31" t="s">
        <v>28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22</v>
      </c>
      <c r="B8" s="31" t="s">
        <v>29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24" t="s">
        <v>17</v>
      </c>
      <c r="B9" s="31" t="s">
        <v>30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18</v>
      </c>
      <c r="B10" s="31" t="s">
        <v>31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19</v>
      </c>
      <c r="B11" s="31" t="s">
        <v>32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53</v>
      </c>
      <c r="B12" s="31" t="s">
        <v>33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30" t="s">
        <v>20</v>
      </c>
      <c r="B13" s="31" t="s">
        <v>34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21</v>
      </c>
      <c r="B14" s="31" t="s">
        <v>35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22</v>
      </c>
      <c r="B15" s="31" t="s">
        <v>36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24" t="s">
        <v>17</v>
      </c>
      <c r="B16" s="31" t="s">
        <v>37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18</v>
      </c>
      <c r="B17" s="31" t="s">
        <v>38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19</v>
      </c>
      <c r="B18" s="31" t="s">
        <v>39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53</v>
      </c>
      <c r="B19" s="31" t="s">
        <v>40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30" t="s">
        <v>20</v>
      </c>
      <c r="B20" s="31" t="s">
        <v>41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21</v>
      </c>
      <c r="B21" s="31" t="s">
        <v>42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22</v>
      </c>
      <c r="B22" s="31" t="s">
        <v>43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24" t="s">
        <v>17</v>
      </c>
      <c r="B23" s="31" t="s">
        <v>44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18</v>
      </c>
      <c r="B24" s="31" t="s">
        <v>45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19</v>
      </c>
      <c r="B25" s="31">
        <v>44950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53</v>
      </c>
      <c r="B26" s="31" t="s">
        <v>46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30" t="s">
        <v>20</v>
      </c>
      <c r="B27" s="31" t="s">
        <v>47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21</v>
      </c>
      <c r="B28" s="31" t="s">
        <v>48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22</v>
      </c>
      <c r="B29" s="31" t="s">
        <v>49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24" t="s">
        <v>17</v>
      </c>
      <c r="B30" s="31" t="s">
        <v>50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18</v>
      </c>
      <c r="B31" s="31" t="s">
        <v>51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19</v>
      </c>
      <c r="B32" s="31" t="s">
        <v>52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s3vgHCHt6+cdNMhO/tnkc6q3s5Sod+HDzgD/OrFnuqMlJPbq49v0SsmxCyOboNsNLLAX3jNlc9AVZg1KE8e8Mw==" saltValue="K9G8JmMpuXOxTB7alu6Rcg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AA881-20E1-4F99-8B16-DDBF459FB583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4" t="s">
        <v>21</v>
      </c>
      <c r="B2" s="31">
        <v>45200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0" t="s">
        <v>22</v>
      </c>
      <c r="B3" s="31">
        <v>45201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24" t="s">
        <v>17</v>
      </c>
      <c r="B4" s="31">
        <v>45202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18</v>
      </c>
      <c r="B5" s="31">
        <v>45203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30" t="s">
        <v>19</v>
      </c>
      <c r="B6" s="31">
        <v>45204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53</v>
      </c>
      <c r="B7" s="31">
        <v>45205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20</v>
      </c>
      <c r="B8" s="31">
        <v>45206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21</v>
      </c>
      <c r="B9" s="31">
        <v>45207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22</v>
      </c>
      <c r="B10" s="31">
        <v>45208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24" t="s">
        <v>17</v>
      </c>
      <c r="B11" s="31">
        <v>45209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18</v>
      </c>
      <c r="B12" s="31">
        <v>45210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30" t="s">
        <v>19</v>
      </c>
      <c r="B13" s="31">
        <v>45211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53</v>
      </c>
      <c r="B14" s="31">
        <v>45212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20</v>
      </c>
      <c r="B15" s="31">
        <v>45213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21</v>
      </c>
      <c r="B16" s="31">
        <v>45214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22</v>
      </c>
      <c r="B17" s="31">
        <v>45215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24" t="s">
        <v>17</v>
      </c>
      <c r="B18" s="31">
        <v>45216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18</v>
      </c>
      <c r="B19" s="31">
        <v>45217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30" t="s">
        <v>19</v>
      </c>
      <c r="B20" s="31">
        <v>45218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53</v>
      </c>
      <c r="B21" s="31">
        <v>45219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20</v>
      </c>
      <c r="B22" s="31">
        <v>45220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21</v>
      </c>
      <c r="B23" s="31">
        <v>45221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22</v>
      </c>
      <c r="B24" s="31">
        <v>45222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24" t="s">
        <v>17</v>
      </c>
      <c r="B25" s="31">
        <v>45223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18</v>
      </c>
      <c r="B26" s="31">
        <v>45224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30" t="s">
        <v>19</v>
      </c>
      <c r="B27" s="31">
        <v>45225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53</v>
      </c>
      <c r="B28" s="31">
        <v>45226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20</v>
      </c>
      <c r="B29" s="31">
        <v>45227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21</v>
      </c>
      <c r="B30" s="31">
        <v>45228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22</v>
      </c>
      <c r="B31" s="31">
        <v>45229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24" t="s">
        <v>17</v>
      </c>
      <c r="B32" s="31">
        <v>45230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CghsKjBMjzQSV5Nu7BRfi4JFV/MkUIFaF35coNqydSTUJLUa4ZS4h/8baOFq6DM9vhnDO2aFDQR9miCblvJ6Sw==" saltValue="fU+xEx4epwm74Xl7Cx0wZg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F9A1-5F93-4E98-AB72-C7DFFC5FFD8A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0" t="s">
        <v>18</v>
      </c>
      <c r="B2" s="31">
        <v>45231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0" t="s">
        <v>19</v>
      </c>
      <c r="B3" s="31">
        <v>45232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0" t="s">
        <v>53</v>
      </c>
      <c r="B4" s="31">
        <v>45233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20</v>
      </c>
      <c r="B5" s="31">
        <v>45234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30" t="s">
        <v>21</v>
      </c>
      <c r="B6" s="31">
        <v>45235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22</v>
      </c>
      <c r="B7" s="31">
        <v>45236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24" t="s">
        <v>17</v>
      </c>
      <c r="B8" s="31">
        <v>45237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18</v>
      </c>
      <c r="B9" s="31">
        <v>45238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19</v>
      </c>
      <c r="B10" s="31">
        <v>45239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53</v>
      </c>
      <c r="B11" s="31">
        <v>45240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20</v>
      </c>
      <c r="B12" s="31">
        <v>45241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30" t="s">
        <v>21</v>
      </c>
      <c r="B13" s="31">
        <v>45242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22</v>
      </c>
      <c r="B14" s="31">
        <v>45243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24" t="s">
        <v>17</v>
      </c>
      <c r="B15" s="31">
        <v>45244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18</v>
      </c>
      <c r="B16" s="31">
        <v>45245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19</v>
      </c>
      <c r="B17" s="31">
        <v>45246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53</v>
      </c>
      <c r="B18" s="31">
        <v>45247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20</v>
      </c>
      <c r="B19" s="31">
        <v>45248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30" t="s">
        <v>21</v>
      </c>
      <c r="B20" s="31">
        <v>45249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22</v>
      </c>
      <c r="B21" s="31">
        <v>45250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24" t="s">
        <v>17</v>
      </c>
      <c r="B22" s="31">
        <v>45251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18</v>
      </c>
      <c r="B23" s="31">
        <v>45252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19</v>
      </c>
      <c r="B24" s="31">
        <v>45253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53</v>
      </c>
      <c r="B25" s="31">
        <v>45254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20</v>
      </c>
      <c r="B26" s="31">
        <v>45255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30" t="s">
        <v>21</v>
      </c>
      <c r="B27" s="31">
        <v>45256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22</v>
      </c>
      <c r="B28" s="31">
        <v>45257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24" t="s">
        <v>17</v>
      </c>
      <c r="B29" s="31">
        <v>45258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18</v>
      </c>
      <c r="B30" s="31">
        <v>45259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19</v>
      </c>
      <c r="B31" s="31">
        <v>45260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53</v>
      </c>
      <c r="B32" s="31">
        <v>45261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pCkdrrg63ejbVP6vOWs4zP6ZxcdD1aW86hzLFDLF4jfSuImByShJQxzXOklCvdiw9DQAFBTm7MeWT3AEds2sLA==" saltValue="tMufSRcfPGGqOsGwMhvemQ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40B3-0ED3-404A-9193-8173D5698203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0" t="s">
        <v>53</v>
      </c>
      <c r="B2" s="31">
        <v>45261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0" t="s">
        <v>20</v>
      </c>
      <c r="B3" s="31">
        <v>45262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4" t="s">
        <v>21</v>
      </c>
      <c r="B4" s="31">
        <v>45263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22</v>
      </c>
      <c r="B5" s="31">
        <v>45264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24" t="s">
        <v>17</v>
      </c>
      <c r="B6" s="31">
        <v>45265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18</v>
      </c>
      <c r="B7" s="31">
        <v>45266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19</v>
      </c>
      <c r="B8" s="31">
        <v>45267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53</v>
      </c>
      <c r="B9" s="31">
        <v>45268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20</v>
      </c>
      <c r="B10" s="31">
        <v>45269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21</v>
      </c>
      <c r="B11" s="31">
        <v>45270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22</v>
      </c>
      <c r="B12" s="31">
        <v>45271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24" t="s">
        <v>17</v>
      </c>
      <c r="B13" s="31">
        <v>45272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18</v>
      </c>
      <c r="B14" s="31">
        <v>45273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19</v>
      </c>
      <c r="B15" s="31">
        <v>45274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53</v>
      </c>
      <c r="B16" s="31">
        <v>45275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20</v>
      </c>
      <c r="B17" s="31">
        <v>45276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21</v>
      </c>
      <c r="B18" s="31">
        <v>45277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22</v>
      </c>
      <c r="B19" s="31">
        <v>45278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24" t="s">
        <v>17</v>
      </c>
      <c r="B20" s="31">
        <v>45279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18</v>
      </c>
      <c r="B21" s="31">
        <v>45280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19</v>
      </c>
      <c r="B22" s="31">
        <v>45281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53</v>
      </c>
      <c r="B23" s="31">
        <v>45282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20</v>
      </c>
      <c r="B24" s="31">
        <v>45283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21</v>
      </c>
      <c r="B25" s="31">
        <v>45284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22</v>
      </c>
      <c r="B26" s="31">
        <v>45285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24" t="s">
        <v>17</v>
      </c>
      <c r="B27" s="31">
        <v>45286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18</v>
      </c>
      <c r="B28" s="31">
        <v>45287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19</v>
      </c>
      <c r="B29" s="31">
        <v>45288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53</v>
      </c>
      <c r="B30" s="31">
        <v>45289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20</v>
      </c>
      <c r="B31" s="31">
        <v>45290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21</v>
      </c>
      <c r="B32" s="31">
        <v>45291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e9nuIkwk9lynI6ts6F/lWUeNTrgBzFI6tItEGSjJEtuarsJRqL9ZrpX7ez0sWmfeOIW/O8edb/rBwdLt0ILYWg==" saltValue="+iW4QLfIgdIki8jzf5XlfA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E447-AD63-4489-A0EE-BA2F8CD14401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0" t="s">
        <v>53</v>
      </c>
      <c r="B2" s="31">
        <v>44958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0" t="s">
        <v>20</v>
      </c>
      <c r="B3" s="31">
        <v>44959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4" t="s">
        <v>21</v>
      </c>
      <c r="B4" s="31">
        <v>44960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22</v>
      </c>
      <c r="B5" s="31">
        <v>44961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24" t="s">
        <v>17</v>
      </c>
      <c r="B6" s="31">
        <v>44962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18</v>
      </c>
      <c r="B7" s="31">
        <v>44963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19</v>
      </c>
      <c r="B8" s="31">
        <v>44964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53</v>
      </c>
      <c r="B9" s="31">
        <v>44965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20</v>
      </c>
      <c r="B10" s="31">
        <v>44966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21</v>
      </c>
      <c r="B11" s="31">
        <v>44967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22</v>
      </c>
      <c r="B12" s="31">
        <v>44968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24" t="s">
        <v>17</v>
      </c>
      <c r="B13" s="31">
        <v>44969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18</v>
      </c>
      <c r="B14" s="31">
        <v>44970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19</v>
      </c>
      <c r="B15" s="31">
        <v>44971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53</v>
      </c>
      <c r="B16" s="31">
        <v>44972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20</v>
      </c>
      <c r="B17" s="31">
        <v>44973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21</v>
      </c>
      <c r="B18" s="31">
        <v>44974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22</v>
      </c>
      <c r="B19" s="31">
        <v>44975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24" t="s">
        <v>17</v>
      </c>
      <c r="B20" s="31">
        <v>44976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18</v>
      </c>
      <c r="B21" s="31">
        <v>44977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19</v>
      </c>
      <c r="B22" s="31">
        <v>44978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53</v>
      </c>
      <c r="B23" s="31">
        <v>44979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20</v>
      </c>
      <c r="B24" s="31">
        <v>44980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21</v>
      </c>
      <c r="B25" s="31">
        <v>44981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22</v>
      </c>
      <c r="B26" s="31">
        <v>44982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24" t="s">
        <v>17</v>
      </c>
      <c r="B27" s="31">
        <v>44983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18</v>
      </c>
      <c r="B28" s="31">
        <v>44984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19</v>
      </c>
      <c r="B29" s="31">
        <v>44985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53</v>
      </c>
      <c r="B30" s="31">
        <v>44986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20</v>
      </c>
      <c r="B31" s="31">
        <v>44987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21</v>
      </c>
      <c r="B32" s="31">
        <v>44988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295CDW3s8E4C1Iv8Q9hlmSGK6sST0gbbzVBU00ZOh9BG37QvH8LVLXWCwlCYzrnfQXsQ4KPW91jv1Z2hLfm/qQ==" saltValue="t1E6wVNbbkjoEpPeRv2dTg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DDC1-3398-45F7-B5EC-1A9FBF1FA1E5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0" t="s">
        <v>53</v>
      </c>
      <c r="B2" s="31">
        <v>44986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0" t="s">
        <v>20</v>
      </c>
      <c r="B3" s="31">
        <v>44987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4" t="s">
        <v>21</v>
      </c>
      <c r="B4" s="31">
        <v>44988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22</v>
      </c>
      <c r="B5" s="31">
        <v>44989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24" t="s">
        <v>17</v>
      </c>
      <c r="B6" s="31">
        <v>44990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18</v>
      </c>
      <c r="B7" s="31">
        <v>44991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19</v>
      </c>
      <c r="B8" s="31">
        <v>44992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53</v>
      </c>
      <c r="B9" s="31">
        <v>44993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20</v>
      </c>
      <c r="B10" s="31">
        <v>44994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21</v>
      </c>
      <c r="B11" s="31">
        <v>44995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22</v>
      </c>
      <c r="B12" s="31">
        <v>44996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24" t="s">
        <v>17</v>
      </c>
      <c r="B13" s="31">
        <v>44997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18</v>
      </c>
      <c r="B14" s="31">
        <v>44998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19</v>
      </c>
      <c r="B15" s="31">
        <v>44999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53</v>
      </c>
      <c r="B16" s="31">
        <v>45000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20</v>
      </c>
      <c r="B17" s="31">
        <v>45001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21</v>
      </c>
      <c r="B18" s="31">
        <v>45002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22</v>
      </c>
      <c r="B19" s="31">
        <v>45003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24" t="s">
        <v>17</v>
      </c>
      <c r="B20" s="31">
        <v>45004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18</v>
      </c>
      <c r="B21" s="31">
        <v>45005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19</v>
      </c>
      <c r="B22" s="31">
        <v>45006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53</v>
      </c>
      <c r="B23" s="31">
        <v>45007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20</v>
      </c>
      <c r="B24" s="31">
        <v>45008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21</v>
      </c>
      <c r="B25" s="31">
        <v>45009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22</v>
      </c>
      <c r="B26" s="31">
        <v>45010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24" t="s">
        <v>17</v>
      </c>
      <c r="B27" s="31">
        <v>45011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18</v>
      </c>
      <c r="B28" s="31">
        <v>45012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19</v>
      </c>
      <c r="B29" s="31">
        <v>45013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53</v>
      </c>
      <c r="B30" s="31">
        <v>45014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20</v>
      </c>
      <c r="B31" s="31">
        <v>45015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21</v>
      </c>
      <c r="B32" s="31">
        <v>45016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xKvfyEfV+mdjf2rPfSRTYjWNI7IevkP97YjcllJF/8VJSdvu3h5qQXAeIAbhBlY85YMpvGtLOpjjDSzXf64Dxg==" saltValue="YAiD0JsAwNw/E01jsWNBig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F70B-0A8F-4E6C-9615-B1ED94A069CE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0" t="s">
        <v>20</v>
      </c>
      <c r="B2" s="31">
        <v>45017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4" t="s">
        <v>21</v>
      </c>
      <c r="B3" s="31">
        <v>45018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0" t="s">
        <v>22</v>
      </c>
      <c r="B4" s="31">
        <v>45019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24" t="s">
        <v>17</v>
      </c>
      <c r="B5" s="31">
        <v>45020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30" t="s">
        <v>18</v>
      </c>
      <c r="B6" s="31">
        <v>45021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19</v>
      </c>
      <c r="B7" s="31">
        <v>45022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53</v>
      </c>
      <c r="B8" s="31">
        <v>45023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20</v>
      </c>
      <c r="B9" s="31">
        <v>45024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21</v>
      </c>
      <c r="B10" s="31">
        <v>45025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22</v>
      </c>
      <c r="B11" s="31">
        <v>45026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24" t="s">
        <v>17</v>
      </c>
      <c r="B12" s="31">
        <v>45027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30" t="s">
        <v>18</v>
      </c>
      <c r="B13" s="31">
        <v>45028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19</v>
      </c>
      <c r="B14" s="31">
        <v>45029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53</v>
      </c>
      <c r="B15" s="31">
        <v>45030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20</v>
      </c>
      <c r="B16" s="31">
        <v>45031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21</v>
      </c>
      <c r="B17" s="31">
        <v>45032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22</v>
      </c>
      <c r="B18" s="31">
        <v>45033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24" t="s">
        <v>17</v>
      </c>
      <c r="B19" s="31">
        <v>45034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30" t="s">
        <v>18</v>
      </c>
      <c r="B20" s="31">
        <v>45035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19</v>
      </c>
      <c r="B21" s="31">
        <v>45036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53</v>
      </c>
      <c r="B22" s="31">
        <v>45037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20</v>
      </c>
      <c r="B23" s="31">
        <v>45038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21</v>
      </c>
      <c r="B24" s="31">
        <v>45039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22</v>
      </c>
      <c r="B25" s="31">
        <v>45040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24" t="s">
        <v>17</v>
      </c>
      <c r="B26" s="31">
        <v>45041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30" t="s">
        <v>18</v>
      </c>
      <c r="B27" s="31">
        <v>45042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19</v>
      </c>
      <c r="B28" s="31">
        <v>45043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53</v>
      </c>
      <c r="B29" s="31">
        <v>45044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20</v>
      </c>
      <c r="B30" s="31">
        <v>45045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21</v>
      </c>
      <c r="B31" s="31">
        <v>45046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22</v>
      </c>
      <c r="B32" s="31">
        <v>45047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LccQZXBXaqVQJwP0ycZ71Fzh+i/k7ePrbX6Utwwt6ugqV/mYjzWteigroPOz0DHuihOOh5BxrDHxhYRx/GfSFQ==" saltValue="g53m+cOWDAtj4cL1hu4F6w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8696-C9D3-444D-8BA4-57DF23EAE169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0" t="s">
        <v>22</v>
      </c>
      <c r="B2" s="31">
        <v>45047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24" t="s">
        <v>17</v>
      </c>
      <c r="B3" s="31">
        <v>45048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0" t="s">
        <v>18</v>
      </c>
      <c r="B4" s="31">
        <v>45049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19</v>
      </c>
      <c r="B5" s="31">
        <v>45050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30" t="s">
        <v>53</v>
      </c>
      <c r="B6" s="31">
        <v>45051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20</v>
      </c>
      <c r="B7" s="31">
        <v>45052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21</v>
      </c>
      <c r="B8" s="31">
        <v>45053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22</v>
      </c>
      <c r="B9" s="31">
        <v>45054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24" t="s">
        <v>17</v>
      </c>
      <c r="B10" s="31">
        <v>45055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18</v>
      </c>
      <c r="B11" s="31">
        <v>45056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19</v>
      </c>
      <c r="B12" s="31">
        <v>45057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30" t="s">
        <v>53</v>
      </c>
      <c r="B13" s="31">
        <v>45058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20</v>
      </c>
      <c r="B14" s="31">
        <v>45059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21</v>
      </c>
      <c r="B15" s="31">
        <v>45060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22</v>
      </c>
      <c r="B16" s="31">
        <v>45061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24" t="s">
        <v>17</v>
      </c>
      <c r="B17" s="31">
        <v>45062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18</v>
      </c>
      <c r="B18" s="31">
        <v>45063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19</v>
      </c>
      <c r="B19" s="31">
        <v>45064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30" t="s">
        <v>53</v>
      </c>
      <c r="B20" s="31">
        <v>45065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20</v>
      </c>
      <c r="B21" s="31">
        <v>45066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21</v>
      </c>
      <c r="B22" s="31">
        <v>45067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22</v>
      </c>
      <c r="B23" s="31">
        <v>45068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24" t="s">
        <v>17</v>
      </c>
      <c r="B24" s="31">
        <v>45069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18</v>
      </c>
      <c r="B25" s="31">
        <v>45070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19</v>
      </c>
      <c r="B26" s="31">
        <v>45071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30" t="s">
        <v>53</v>
      </c>
      <c r="B27" s="31">
        <v>45072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20</v>
      </c>
      <c r="B28" s="31">
        <v>45073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21</v>
      </c>
      <c r="B29" s="31">
        <v>45074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22</v>
      </c>
      <c r="B30" s="31">
        <v>45075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17</v>
      </c>
      <c r="B31" s="31">
        <v>45076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18</v>
      </c>
      <c r="B32" s="31">
        <v>45077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myb9PlOnz2c3Kk0I07t1MEqRNejENLCXMe/k7dtRam56A7VIW7m3yegZoFBbgCZt+hptWu2thd1OBcQqsWapJw==" saltValue="HHnFCyZf59Wdq81ThOWVMA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B622C-6CCD-4D1A-9205-865876233A4D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0" t="s">
        <v>19</v>
      </c>
      <c r="B2" s="31">
        <v>45078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0" t="s">
        <v>53</v>
      </c>
      <c r="B3" s="31">
        <v>45079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0" t="s">
        <v>20</v>
      </c>
      <c r="B4" s="31">
        <v>45080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21</v>
      </c>
      <c r="B5" s="31">
        <v>45081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30" t="s">
        <v>22</v>
      </c>
      <c r="B6" s="31">
        <v>45082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24" t="s">
        <v>17</v>
      </c>
      <c r="B7" s="31">
        <v>45083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18</v>
      </c>
      <c r="B8" s="31">
        <v>45084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19</v>
      </c>
      <c r="B9" s="31">
        <v>45085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53</v>
      </c>
      <c r="B10" s="31">
        <v>45086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20</v>
      </c>
      <c r="B11" s="31">
        <v>45087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21</v>
      </c>
      <c r="B12" s="31">
        <v>45088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30" t="s">
        <v>22</v>
      </c>
      <c r="B13" s="31">
        <v>45089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24" t="s">
        <v>17</v>
      </c>
      <c r="B14" s="31">
        <v>45090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18</v>
      </c>
      <c r="B15" s="31">
        <v>45091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19</v>
      </c>
      <c r="B16" s="31">
        <v>45092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53</v>
      </c>
      <c r="B17" s="31">
        <v>45093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20</v>
      </c>
      <c r="B18" s="31">
        <v>45094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21</v>
      </c>
      <c r="B19" s="31">
        <v>45095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30" t="s">
        <v>22</v>
      </c>
      <c r="B20" s="31">
        <v>45096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24" t="s">
        <v>17</v>
      </c>
      <c r="B21" s="31">
        <v>45097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18</v>
      </c>
      <c r="B22" s="31">
        <v>45098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19</v>
      </c>
      <c r="B23" s="31">
        <v>45099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53</v>
      </c>
      <c r="B24" s="31">
        <v>45100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20</v>
      </c>
      <c r="B25" s="31">
        <v>45101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21</v>
      </c>
      <c r="B26" s="31">
        <v>45102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30" t="s">
        <v>22</v>
      </c>
      <c r="B27" s="31">
        <v>45103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24" t="s">
        <v>17</v>
      </c>
      <c r="B28" s="31">
        <v>45104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18</v>
      </c>
      <c r="B29" s="31">
        <v>45105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19</v>
      </c>
      <c r="B30" s="31">
        <v>45106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53</v>
      </c>
      <c r="B31" s="31">
        <v>45107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20</v>
      </c>
      <c r="B32" s="31">
        <v>45108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pUPR2qIXAnFvJRRG1+gBCJN5N6qGFVcSRdGwAUQvqYCqj8BP0J4FoQeFJbF1JzbzY9mCqraSFYrrgzunL8cyng==" saltValue="eGj012EPlEEPdv0vw99rxw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D7762-E482-4315-A8DA-648773D54A6B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0" t="s">
        <v>20</v>
      </c>
      <c r="B2" s="31">
        <v>45108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4" t="s">
        <v>21</v>
      </c>
      <c r="B3" s="31">
        <v>45109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0" t="s">
        <v>22</v>
      </c>
      <c r="B4" s="31">
        <v>45110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24" t="s">
        <v>17</v>
      </c>
      <c r="B5" s="31">
        <v>45111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30" t="s">
        <v>18</v>
      </c>
      <c r="B6" s="31">
        <v>45112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19</v>
      </c>
      <c r="B7" s="31">
        <v>45113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53</v>
      </c>
      <c r="B8" s="31">
        <v>45114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20</v>
      </c>
      <c r="B9" s="31">
        <v>45115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21</v>
      </c>
      <c r="B10" s="31">
        <v>45116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22</v>
      </c>
      <c r="B11" s="31">
        <v>45117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24" t="s">
        <v>17</v>
      </c>
      <c r="B12" s="31">
        <v>45118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30" t="s">
        <v>18</v>
      </c>
      <c r="B13" s="31">
        <v>45119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19</v>
      </c>
      <c r="B14" s="31">
        <v>45120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53</v>
      </c>
      <c r="B15" s="31">
        <v>45121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20</v>
      </c>
      <c r="B16" s="31">
        <v>45122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21</v>
      </c>
      <c r="B17" s="31">
        <v>45123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22</v>
      </c>
      <c r="B18" s="31">
        <v>45124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24" t="s">
        <v>17</v>
      </c>
      <c r="B19" s="31">
        <v>45125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30" t="s">
        <v>18</v>
      </c>
      <c r="B20" s="31">
        <v>45126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19</v>
      </c>
      <c r="B21" s="31">
        <v>45127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53</v>
      </c>
      <c r="B22" s="31">
        <v>45128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20</v>
      </c>
      <c r="B23" s="31">
        <v>45129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21</v>
      </c>
      <c r="B24" s="31">
        <v>45130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22</v>
      </c>
      <c r="B25" s="31">
        <v>45131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24" t="s">
        <v>17</v>
      </c>
      <c r="B26" s="31">
        <v>45132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30" t="s">
        <v>18</v>
      </c>
      <c r="B27" s="31">
        <v>45133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19</v>
      </c>
      <c r="B28" s="31">
        <v>45134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53</v>
      </c>
      <c r="B29" s="31">
        <v>45135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20</v>
      </c>
      <c r="B30" s="31">
        <v>45136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21</v>
      </c>
      <c r="B31" s="31">
        <v>45137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22</v>
      </c>
      <c r="B32" s="31">
        <v>45138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QThGf356bTVE/A1AHoc4p7wq6Y6GqcZkUBSeAnGC6ZVW+M5dB2jdWN743zYzs/l7s9dF7HHaCoepnur5PvpPkg==" saltValue="hFKgsd9wOwLxOTsOyHjgPg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07A0-92EE-4AB6-B7C6-0B590AAD007A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24" t="s">
        <v>17</v>
      </c>
      <c r="B2" s="31">
        <v>45139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0" t="s">
        <v>18</v>
      </c>
      <c r="B3" s="31">
        <v>45140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0" t="s">
        <v>19</v>
      </c>
      <c r="B4" s="31">
        <v>45141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53</v>
      </c>
      <c r="B5" s="31">
        <v>45142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30" t="s">
        <v>20</v>
      </c>
      <c r="B6" s="31">
        <v>45143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21</v>
      </c>
      <c r="B7" s="31">
        <v>45144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22</v>
      </c>
      <c r="B8" s="31">
        <v>45145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24" t="s">
        <v>17</v>
      </c>
      <c r="B9" s="31">
        <v>45146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18</v>
      </c>
      <c r="B10" s="31">
        <v>45147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19</v>
      </c>
      <c r="B11" s="31">
        <v>45148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53</v>
      </c>
      <c r="B12" s="31">
        <v>45149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30" t="s">
        <v>20</v>
      </c>
      <c r="B13" s="31">
        <v>45150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21</v>
      </c>
      <c r="B14" s="31">
        <v>45151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22</v>
      </c>
      <c r="B15" s="31">
        <v>45152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24" t="s">
        <v>17</v>
      </c>
      <c r="B16" s="31">
        <v>45153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18</v>
      </c>
      <c r="B17" s="31">
        <v>45154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19</v>
      </c>
      <c r="B18" s="31">
        <v>45155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53</v>
      </c>
      <c r="B19" s="31">
        <v>45156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30" t="s">
        <v>20</v>
      </c>
      <c r="B20" s="31">
        <v>45157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21</v>
      </c>
      <c r="B21" s="31">
        <v>45158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22</v>
      </c>
      <c r="B22" s="31">
        <v>45159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24" t="s">
        <v>17</v>
      </c>
      <c r="B23" s="31">
        <v>45160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18</v>
      </c>
      <c r="B24" s="31">
        <v>45161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19</v>
      </c>
      <c r="B25" s="31">
        <v>45162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53</v>
      </c>
      <c r="B26" s="31">
        <v>45163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30" t="s">
        <v>20</v>
      </c>
      <c r="B27" s="31">
        <v>45164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21</v>
      </c>
      <c r="B28" s="31">
        <v>45165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22</v>
      </c>
      <c r="B29" s="31">
        <v>45166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24" t="s">
        <v>17</v>
      </c>
      <c r="B30" s="31">
        <v>45167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18</v>
      </c>
      <c r="B31" s="31">
        <v>45168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19</v>
      </c>
      <c r="B32" s="31">
        <v>45169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8RFQVt4eaiEdTJnUjIlPeSToZrXyuvLl5mjxwNpOtxXUJRJPMB0eVZU7tyVsd1jwr1iLTsYCBgUUNQEiptks1g==" saltValue="tbnrRnaZ/qpyqSduUMEMrw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63CA4-8F04-47E0-99AC-BAC671FCEF32}">
  <dimension ref="A1:J41"/>
  <sheetViews>
    <sheetView workbookViewId="0">
      <selection activeCell="C2" sqref="C2"/>
    </sheetView>
  </sheetViews>
  <sheetFormatPr defaultRowHeight="13.2" x14ac:dyDescent="0.25"/>
  <cols>
    <col min="2" max="2" width="10.6640625" style="1" customWidth="1"/>
    <col min="3" max="3" width="9.88671875" customWidth="1"/>
    <col min="4" max="4" width="12.5546875" style="3" customWidth="1"/>
    <col min="5" max="5" width="10.6640625" style="5" customWidth="1"/>
    <col min="6" max="7" width="12.6640625" style="3" customWidth="1"/>
    <col min="8" max="8" width="11.88671875" style="3" customWidth="1"/>
    <col min="9" max="10" width="9.88671875" customWidth="1"/>
  </cols>
  <sheetData>
    <row r="1" spans="1:10" x14ac:dyDescent="0.25">
      <c r="A1" s="6" t="s">
        <v>16</v>
      </c>
      <c r="B1" s="7" t="s">
        <v>0</v>
      </c>
      <c r="C1" s="6" t="s">
        <v>15</v>
      </c>
      <c r="D1" s="8" t="s">
        <v>5</v>
      </c>
      <c r="E1" s="9" t="s">
        <v>6</v>
      </c>
      <c r="F1" s="8" t="s">
        <v>1</v>
      </c>
      <c r="G1" s="8" t="s">
        <v>2</v>
      </c>
      <c r="H1" s="8" t="s">
        <v>3</v>
      </c>
      <c r="I1" s="6" t="s">
        <v>13</v>
      </c>
      <c r="J1" s="6" t="s">
        <v>14</v>
      </c>
    </row>
    <row r="2" spans="1:10" x14ac:dyDescent="0.25">
      <c r="A2" s="30" t="s">
        <v>53</v>
      </c>
      <c r="B2" s="31">
        <v>45170</v>
      </c>
      <c r="C2" s="25"/>
      <c r="D2" s="26"/>
      <c r="E2" s="27"/>
      <c r="F2" s="13" t="str">
        <f t="shared" ref="F2:F14" si="0">IF(D2&gt;0,D2-E2," ")</f>
        <v xml:space="preserve"> </v>
      </c>
      <c r="G2" s="13" t="str">
        <f t="shared" ref="G2:G32" si="1">IF(H2&gt;0,H2-D2," ")</f>
        <v xml:space="preserve"> </v>
      </c>
      <c r="H2" s="26"/>
      <c r="I2" s="28"/>
      <c r="J2" s="29" t="str">
        <f t="shared" ref="J2:J32" si="2">IF(I2&gt;0,I2-C2," ")</f>
        <v xml:space="preserve"> </v>
      </c>
    </row>
    <row r="3" spans="1:10" x14ac:dyDescent="0.25">
      <c r="A3" s="30" t="s">
        <v>20</v>
      </c>
      <c r="B3" s="31">
        <v>45171</v>
      </c>
      <c r="C3" s="28"/>
      <c r="D3" s="26"/>
      <c r="E3" s="27"/>
      <c r="F3" s="13" t="str">
        <f t="shared" si="0"/>
        <v xml:space="preserve"> </v>
      </c>
      <c r="G3" s="13" t="str">
        <f t="shared" si="1"/>
        <v xml:space="preserve"> </v>
      </c>
      <c r="H3" s="26"/>
      <c r="I3" s="28"/>
      <c r="J3" s="29" t="str">
        <f t="shared" si="2"/>
        <v xml:space="preserve"> </v>
      </c>
    </row>
    <row r="4" spans="1:10" x14ac:dyDescent="0.25">
      <c r="A4" s="34" t="s">
        <v>21</v>
      </c>
      <c r="B4" s="31">
        <v>45172</v>
      </c>
      <c r="C4" s="28"/>
      <c r="D4" s="26"/>
      <c r="E4" s="27"/>
      <c r="F4" s="13" t="str">
        <f t="shared" si="0"/>
        <v xml:space="preserve"> </v>
      </c>
      <c r="G4" s="13" t="str">
        <f t="shared" si="1"/>
        <v xml:space="preserve"> </v>
      </c>
      <c r="H4" s="32"/>
      <c r="I4" s="25"/>
      <c r="J4" s="29" t="str">
        <f t="shared" si="2"/>
        <v xml:space="preserve"> </v>
      </c>
    </row>
    <row r="5" spans="1:10" x14ac:dyDescent="0.25">
      <c r="A5" s="30" t="s">
        <v>22</v>
      </c>
      <c r="B5" s="31">
        <v>45173</v>
      </c>
      <c r="C5" s="28"/>
      <c r="D5" s="26"/>
      <c r="E5" s="27"/>
      <c r="F5" s="13" t="str">
        <f t="shared" si="0"/>
        <v xml:space="preserve"> </v>
      </c>
      <c r="G5" s="13" t="str">
        <f t="shared" si="1"/>
        <v xml:space="preserve"> </v>
      </c>
      <c r="H5" s="26"/>
      <c r="I5" s="28"/>
      <c r="J5" s="29" t="str">
        <f t="shared" si="2"/>
        <v xml:space="preserve"> </v>
      </c>
    </row>
    <row r="6" spans="1:10" x14ac:dyDescent="0.25">
      <c r="A6" s="24" t="s">
        <v>17</v>
      </c>
      <c r="B6" s="31">
        <v>45174</v>
      </c>
      <c r="C6" s="28"/>
      <c r="D6" s="26"/>
      <c r="E6" s="27"/>
      <c r="F6" s="13" t="str">
        <f t="shared" si="0"/>
        <v xml:space="preserve"> </v>
      </c>
      <c r="G6" s="13" t="str">
        <f t="shared" si="1"/>
        <v xml:space="preserve"> </v>
      </c>
      <c r="H6" s="32"/>
      <c r="I6" s="25"/>
      <c r="J6" s="29" t="str">
        <f t="shared" si="2"/>
        <v xml:space="preserve"> </v>
      </c>
    </row>
    <row r="7" spans="1:10" x14ac:dyDescent="0.25">
      <c r="A7" s="30" t="s">
        <v>18</v>
      </c>
      <c r="B7" s="31">
        <v>45175</v>
      </c>
      <c r="C7" s="28"/>
      <c r="D7" s="26"/>
      <c r="E7" s="27"/>
      <c r="F7" s="13" t="str">
        <f t="shared" si="0"/>
        <v xml:space="preserve"> </v>
      </c>
      <c r="G7" s="13" t="str">
        <f t="shared" si="1"/>
        <v xml:space="preserve"> </v>
      </c>
      <c r="H7" s="26"/>
      <c r="I7" s="28"/>
      <c r="J7" s="29" t="str">
        <f t="shared" si="2"/>
        <v xml:space="preserve"> </v>
      </c>
    </row>
    <row r="8" spans="1:10" x14ac:dyDescent="0.25">
      <c r="A8" s="30" t="s">
        <v>19</v>
      </c>
      <c r="B8" s="31">
        <v>45176</v>
      </c>
      <c r="C8" s="28"/>
      <c r="D8" s="26"/>
      <c r="E8" s="27"/>
      <c r="F8" s="13" t="str">
        <f t="shared" si="0"/>
        <v xml:space="preserve"> </v>
      </c>
      <c r="G8" s="13" t="str">
        <f t="shared" si="1"/>
        <v xml:space="preserve"> </v>
      </c>
      <c r="H8" s="32"/>
      <c r="I8" s="25"/>
      <c r="J8" s="29" t="str">
        <f t="shared" si="2"/>
        <v xml:space="preserve"> </v>
      </c>
    </row>
    <row r="9" spans="1:10" x14ac:dyDescent="0.25">
      <c r="A9" s="30" t="s">
        <v>53</v>
      </c>
      <c r="B9" s="31">
        <v>45177</v>
      </c>
      <c r="C9" s="28"/>
      <c r="D9" s="26"/>
      <c r="E9" s="27"/>
      <c r="F9" s="13" t="str">
        <f t="shared" si="0"/>
        <v xml:space="preserve"> </v>
      </c>
      <c r="G9" s="13" t="str">
        <f t="shared" si="1"/>
        <v xml:space="preserve"> </v>
      </c>
      <c r="H9" s="26"/>
      <c r="I9" s="28"/>
      <c r="J9" s="29" t="str">
        <f t="shared" si="2"/>
        <v xml:space="preserve"> </v>
      </c>
    </row>
    <row r="10" spans="1:10" x14ac:dyDescent="0.25">
      <c r="A10" s="30" t="s">
        <v>20</v>
      </c>
      <c r="B10" s="31">
        <v>45178</v>
      </c>
      <c r="C10" s="28"/>
      <c r="D10" s="26"/>
      <c r="E10" s="27"/>
      <c r="F10" s="13" t="str">
        <f t="shared" si="0"/>
        <v xml:space="preserve"> </v>
      </c>
      <c r="G10" s="13" t="str">
        <f t="shared" si="1"/>
        <v xml:space="preserve"> </v>
      </c>
      <c r="H10" s="32"/>
      <c r="I10" s="25"/>
      <c r="J10" s="29" t="str">
        <f t="shared" si="2"/>
        <v xml:space="preserve"> </v>
      </c>
    </row>
    <row r="11" spans="1:10" x14ac:dyDescent="0.25">
      <c r="A11" s="30" t="s">
        <v>21</v>
      </c>
      <c r="B11" s="31">
        <v>45179</v>
      </c>
      <c r="C11" s="28"/>
      <c r="D11" s="26"/>
      <c r="E11" s="27"/>
      <c r="F11" s="13" t="str">
        <f t="shared" si="0"/>
        <v xml:space="preserve"> </v>
      </c>
      <c r="G11" s="13" t="str">
        <f t="shared" si="1"/>
        <v xml:space="preserve"> </v>
      </c>
      <c r="H11" s="26"/>
      <c r="I11" s="28"/>
      <c r="J11" s="29" t="str">
        <f t="shared" si="2"/>
        <v xml:space="preserve"> </v>
      </c>
    </row>
    <row r="12" spans="1:10" x14ac:dyDescent="0.25">
      <c r="A12" s="30" t="s">
        <v>22</v>
      </c>
      <c r="B12" s="31">
        <v>45180</v>
      </c>
      <c r="C12" s="28"/>
      <c r="D12" s="26"/>
      <c r="E12" s="27"/>
      <c r="F12" s="13" t="str">
        <f t="shared" si="0"/>
        <v xml:space="preserve"> </v>
      </c>
      <c r="G12" s="13" t="str">
        <f t="shared" si="1"/>
        <v xml:space="preserve"> </v>
      </c>
      <c r="H12" s="32"/>
      <c r="I12" s="25"/>
      <c r="J12" s="29" t="str">
        <f t="shared" si="2"/>
        <v xml:space="preserve"> </v>
      </c>
    </row>
    <row r="13" spans="1:10" x14ac:dyDescent="0.25">
      <c r="A13" s="24" t="s">
        <v>17</v>
      </c>
      <c r="B13" s="31">
        <v>45181</v>
      </c>
      <c r="C13" s="28"/>
      <c r="D13" s="26"/>
      <c r="E13" s="27"/>
      <c r="F13" s="13" t="str">
        <f t="shared" si="0"/>
        <v xml:space="preserve"> </v>
      </c>
      <c r="G13" s="13" t="str">
        <f t="shared" si="1"/>
        <v xml:space="preserve"> </v>
      </c>
      <c r="H13" s="26"/>
      <c r="I13" s="28"/>
      <c r="J13" s="29" t="str">
        <f t="shared" si="2"/>
        <v xml:space="preserve"> </v>
      </c>
    </row>
    <row r="14" spans="1:10" x14ac:dyDescent="0.25">
      <c r="A14" s="30" t="s">
        <v>18</v>
      </c>
      <c r="B14" s="31">
        <v>45182</v>
      </c>
      <c r="C14" s="28"/>
      <c r="D14" s="26"/>
      <c r="E14" s="27"/>
      <c r="F14" s="13" t="str">
        <f t="shared" si="0"/>
        <v xml:space="preserve"> </v>
      </c>
      <c r="G14" s="13" t="str">
        <f t="shared" si="1"/>
        <v xml:space="preserve"> </v>
      </c>
      <c r="H14" s="32"/>
      <c r="I14" s="25"/>
      <c r="J14" s="29" t="str">
        <f t="shared" si="2"/>
        <v xml:space="preserve"> </v>
      </c>
    </row>
    <row r="15" spans="1:10" x14ac:dyDescent="0.25">
      <c r="A15" s="30" t="s">
        <v>19</v>
      </c>
      <c r="B15" s="31">
        <v>45183</v>
      </c>
      <c r="C15" s="28"/>
      <c r="D15" s="26"/>
      <c r="E15" s="27"/>
      <c r="F15" s="13" t="str">
        <f t="shared" ref="F15:F32" si="3">IF(D15&lt;=0," ",D15-E15)</f>
        <v xml:space="preserve"> </v>
      </c>
      <c r="G15" s="13" t="str">
        <f t="shared" si="1"/>
        <v xml:space="preserve"> </v>
      </c>
      <c r="H15" s="26"/>
      <c r="I15" s="28"/>
      <c r="J15" s="29" t="str">
        <f t="shared" si="2"/>
        <v xml:space="preserve"> </v>
      </c>
    </row>
    <row r="16" spans="1:10" x14ac:dyDescent="0.25">
      <c r="A16" s="30" t="s">
        <v>53</v>
      </c>
      <c r="B16" s="31">
        <v>45184</v>
      </c>
      <c r="C16" s="28"/>
      <c r="D16" s="26"/>
      <c r="E16" s="27"/>
      <c r="F16" s="13" t="str">
        <f t="shared" si="3"/>
        <v xml:space="preserve"> </v>
      </c>
      <c r="G16" s="13" t="str">
        <f t="shared" si="1"/>
        <v xml:space="preserve"> </v>
      </c>
      <c r="H16" s="32"/>
      <c r="I16" s="25"/>
      <c r="J16" s="29" t="str">
        <f t="shared" si="2"/>
        <v xml:space="preserve"> </v>
      </c>
    </row>
    <row r="17" spans="1:10" x14ac:dyDescent="0.25">
      <c r="A17" s="30" t="s">
        <v>20</v>
      </c>
      <c r="B17" s="31">
        <v>45185</v>
      </c>
      <c r="C17" s="28"/>
      <c r="D17" s="26"/>
      <c r="E17" s="27"/>
      <c r="F17" s="13" t="str">
        <f t="shared" si="3"/>
        <v xml:space="preserve"> </v>
      </c>
      <c r="G17" s="13" t="str">
        <f t="shared" si="1"/>
        <v xml:space="preserve"> </v>
      </c>
      <c r="H17" s="26"/>
      <c r="I17" s="28"/>
      <c r="J17" s="29" t="str">
        <f t="shared" si="2"/>
        <v xml:space="preserve"> </v>
      </c>
    </row>
    <row r="18" spans="1:10" x14ac:dyDescent="0.25">
      <c r="A18" s="30" t="s">
        <v>21</v>
      </c>
      <c r="B18" s="31">
        <v>45186</v>
      </c>
      <c r="C18" s="28"/>
      <c r="D18" s="26"/>
      <c r="E18" s="27"/>
      <c r="F18" s="13" t="str">
        <f t="shared" si="3"/>
        <v xml:space="preserve"> </v>
      </c>
      <c r="G18" s="13" t="str">
        <f t="shared" si="1"/>
        <v xml:space="preserve"> </v>
      </c>
      <c r="H18" s="32"/>
      <c r="I18" s="25"/>
      <c r="J18" s="29" t="str">
        <f t="shared" si="2"/>
        <v xml:space="preserve"> </v>
      </c>
    </row>
    <row r="19" spans="1:10" x14ac:dyDescent="0.25">
      <c r="A19" s="30" t="s">
        <v>22</v>
      </c>
      <c r="B19" s="31">
        <v>45187</v>
      </c>
      <c r="C19" s="28"/>
      <c r="D19" s="26"/>
      <c r="E19" s="27"/>
      <c r="F19" s="13" t="str">
        <f t="shared" si="3"/>
        <v xml:space="preserve"> </v>
      </c>
      <c r="G19" s="13" t="str">
        <f t="shared" si="1"/>
        <v xml:space="preserve"> </v>
      </c>
      <c r="H19" s="26"/>
      <c r="I19" s="28"/>
      <c r="J19" s="29" t="str">
        <f t="shared" si="2"/>
        <v xml:space="preserve"> </v>
      </c>
    </row>
    <row r="20" spans="1:10" x14ac:dyDescent="0.25">
      <c r="A20" s="24" t="s">
        <v>17</v>
      </c>
      <c r="B20" s="31">
        <v>45188</v>
      </c>
      <c r="C20" s="28"/>
      <c r="D20" s="26"/>
      <c r="E20" s="27"/>
      <c r="F20" s="13" t="str">
        <f t="shared" si="3"/>
        <v xml:space="preserve"> </v>
      </c>
      <c r="G20" s="13" t="str">
        <f t="shared" si="1"/>
        <v xml:space="preserve"> </v>
      </c>
      <c r="H20" s="32"/>
      <c r="I20" s="25"/>
      <c r="J20" s="29" t="str">
        <f t="shared" si="2"/>
        <v xml:space="preserve"> </v>
      </c>
    </row>
    <row r="21" spans="1:10" x14ac:dyDescent="0.25">
      <c r="A21" s="30" t="s">
        <v>18</v>
      </c>
      <c r="B21" s="31">
        <v>45189</v>
      </c>
      <c r="C21" s="28"/>
      <c r="D21" s="26"/>
      <c r="E21" s="27"/>
      <c r="F21" s="13" t="str">
        <f t="shared" si="3"/>
        <v xml:space="preserve"> </v>
      </c>
      <c r="G21" s="13" t="str">
        <f t="shared" si="1"/>
        <v xml:space="preserve"> </v>
      </c>
      <c r="H21" s="26"/>
      <c r="I21" s="28"/>
      <c r="J21" s="29" t="str">
        <f t="shared" si="2"/>
        <v xml:space="preserve"> </v>
      </c>
    </row>
    <row r="22" spans="1:10" x14ac:dyDescent="0.25">
      <c r="A22" s="30" t="s">
        <v>19</v>
      </c>
      <c r="B22" s="31">
        <v>45190</v>
      </c>
      <c r="C22" s="28"/>
      <c r="D22" s="26"/>
      <c r="E22" s="27"/>
      <c r="F22" s="13" t="str">
        <f t="shared" si="3"/>
        <v xml:space="preserve"> </v>
      </c>
      <c r="G22" s="13" t="str">
        <f t="shared" si="1"/>
        <v xml:space="preserve"> </v>
      </c>
      <c r="H22" s="32"/>
      <c r="I22" s="25"/>
      <c r="J22" s="29" t="str">
        <f t="shared" si="2"/>
        <v xml:space="preserve"> </v>
      </c>
    </row>
    <row r="23" spans="1:10" x14ac:dyDescent="0.25">
      <c r="A23" s="30" t="s">
        <v>53</v>
      </c>
      <c r="B23" s="31">
        <v>45191</v>
      </c>
      <c r="C23" s="28"/>
      <c r="D23" s="26"/>
      <c r="E23" s="27"/>
      <c r="F23" s="13" t="str">
        <f t="shared" si="3"/>
        <v xml:space="preserve"> </v>
      </c>
      <c r="G23" s="13" t="str">
        <f t="shared" si="1"/>
        <v xml:space="preserve"> </v>
      </c>
      <c r="H23" s="26"/>
      <c r="I23" s="28"/>
      <c r="J23" s="29" t="str">
        <f t="shared" si="2"/>
        <v xml:space="preserve"> </v>
      </c>
    </row>
    <row r="24" spans="1:10" x14ac:dyDescent="0.25">
      <c r="A24" s="30" t="s">
        <v>20</v>
      </c>
      <c r="B24" s="31">
        <v>45192</v>
      </c>
      <c r="C24" s="28"/>
      <c r="D24" s="26"/>
      <c r="E24" s="27"/>
      <c r="F24" s="13" t="str">
        <f t="shared" si="3"/>
        <v xml:space="preserve"> </v>
      </c>
      <c r="G24" s="13" t="str">
        <f t="shared" si="1"/>
        <v xml:space="preserve"> </v>
      </c>
      <c r="H24" s="32"/>
      <c r="I24" s="25"/>
      <c r="J24" s="29" t="str">
        <f t="shared" si="2"/>
        <v xml:space="preserve"> </v>
      </c>
    </row>
    <row r="25" spans="1:10" x14ac:dyDescent="0.25">
      <c r="A25" s="30" t="s">
        <v>21</v>
      </c>
      <c r="B25" s="31">
        <v>45193</v>
      </c>
      <c r="C25" s="28"/>
      <c r="D25" s="26"/>
      <c r="E25" s="27"/>
      <c r="F25" s="13" t="str">
        <f t="shared" si="3"/>
        <v xml:space="preserve"> </v>
      </c>
      <c r="G25" s="13" t="str">
        <f t="shared" si="1"/>
        <v xml:space="preserve"> </v>
      </c>
      <c r="H25" s="26"/>
      <c r="I25" s="28"/>
      <c r="J25" s="29" t="str">
        <f t="shared" si="2"/>
        <v xml:space="preserve"> </v>
      </c>
    </row>
    <row r="26" spans="1:10" x14ac:dyDescent="0.25">
      <c r="A26" s="30" t="s">
        <v>22</v>
      </c>
      <c r="B26" s="31">
        <v>45194</v>
      </c>
      <c r="C26" s="28"/>
      <c r="D26" s="26"/>
      <c r="E26" s="27"/>
      <c r="F26" s="13" t="str">
        <f t="shared" si="3"/>
        <v xml:space="preserve"> </v>
      </c>
      <c r="G26" s="13" t="str">
        <f t="shared" si="1"/>
        <v xml:space="preserve"> </v>
      </c>
      <c r="H26" s="32"/>
      <c r="I26" s="25"/>
      <c r="J26" s="29" t="str">
        <f t="shared" si="2"/>
        <v xml:space="preserve"> </v>
      </c>
    </row>
    <row r="27" spans="1:10" x14ac:dyDescent="0.25">
      <c r="A27" s="24" t="s">
        <v>17</v>
      </c>
      <c r="B27" s="31">
        <v>45195</v>
      </c>
      <c r="C27" s="28"/>
      <c r="D27" s="26"/>
      <c r="E27" s="27"/>
      <c r="F27" s="13" t="str">
        <f t="shared" si="3"/>
        <v xml:space="preserve"> </v>
      </c>
      <c r="G27" s="13" t="str">
        <f t="shared" si="1"/>
        <v xml:space="preserve"> </v>
      </c>
      <c r="H27" s="26"/>
      <c r="I27" s="28"/>
      <c r="J27" s="29" t="str">
        <f t="shared" si="2"/>
        <v xml:space="preserve"> </v>
      </c>
    </row>
    <row r="28" spans="1:10" x14ac:dyDescent="0.25">
      <c r="A28" s="30" t="s">
        <v>18</v>
      </c>
      <c r="B28" s="31">
        <v>45196</v>
      </c>
      <c r="C28" s="28"/>
      <c r="D28" s="26"/>
      <c r="E28" s="27"/>
      <c r="F28" s="13" t="str">
        <f t="shared" si="3"/>
        <v xml:space="preserve"> </v>
      </c>
      <c r="G28" s="13" t="str">
        <f t="shared" si="1"/>
        <v xml:space="preserve"> </v>
      </c>
      <c r="H28" s="32"/>
      <c r="I28" s="25"/>
      <c r="J28" s="29" t="str">
        <f t="shared" si="2"/>
        <v xml:space="preserve"> </v>
      </c>
    </row>
    <row r="29" spans="1:10" x14ac:dyDescent="0.25">
      <c r="A29" s="30" t="s">
        <v>19</v>
      </c>
      <c r="B29" s="31">
        <v>45197</v>
      </c>
      <c r="C29" s="28"/>
      <c r="D29" s="26"/>
      <c r="E29" s="27"/>
      <c r="F29" s="13" t="str">
        <f t="shared" si="3"/>
        <v xml:space="preserve"> </v>
      </c>
      <c r="G29" s="13" t="str">
        <f t="shared" si="1"/>
        <v xml:space="preserve"> </v>
      </c>
      <c r="H29" s="26"/>
      <c r="I29" s="28"/>
      <c r="J29" s="29" t="str">
        <f t="shared" si="2"/>
        <v xml:space="preserve"> </v>
      </c>
    </row>
    <row r="30" spans="1:10" x14ac:dyDescent="0.25">
      <c r="A30" s="30" t="s">
        <v>53</v>
      </c>
      <c r="B30" s="31">
        <v>45198</v>
      </c>
      <c r="C30" s="28"/>
      <c r="D30" s="26"/>
      <c r="E30" s="27"/>
      <c r="F30" s="13" t="str">
        <f t="shared" si="3"/>
        <v xml:space="preserve"> </v>
      </c>
      <c r="G30" s="13" t="str">
        <f t="shared" si="1"/>
        <v xml:space="preserve"> </v>
      </c>
      <c r="H30" s="32"/>
      <c r="I30" s="25"/>
      <c r="J30" s="29" t="str">
        <f t="shared" si="2"/>
        <v xml:space="preserve"> </v>
      </c>
    </row>
    <row r="31" spans="1:10" x14ac:dyDescent="0.25">
      <c r="A31" s="30" t="s">
        <v>20</v>
      </c>
      <c r="B31" s="31">
        <v>45199</v>
      </c>
      <c r="C31" s="28"/>
      <c r="D31" s="26"/>
      <c r="E31" s="27"/>
      <c r="F31" s="13" t="str">
        <f t="shared" si="3"/>
        <v xml:space="preserve"> </v>
      </c>
      <c r="G31" s="13" t="str">
        <f t="shared" si="1"/>
        <v xml:space="preserve"> </v>
      </c>
      <c r="H31" s="26"/>
      <c r="I31" s="28"/>
      <c r="J31" s="29" t="str">
        <f t="shared" si="2"/>
        <v xml:space="preserve"> </v>
      </c>
    </row>
    <row r="32" spans="1:10" x14ac:dyDescent="0.25">
      <c r="A32" s="30" t="s">
        <v>21</v>
      </c>
      <c r="B32" s="31">
        <v>45200</v>
      </c>
      <c r="C32" s="28"/>
      <c r="D32" s="26"/>
      <c r="E32" s="27"/>
      <c r="F32" s="13" t="str">
        <f t="shared" si="3"/>
        <v xml:space="preserve"> </v>
      </c>
      <c r="G32" s="13" t="str">
        <f t="shared" si="1"/>
        <v xml:space="preserve"> </v>
      </c>
      <c r="H32" s="32"/>
      <c r="I32" s="25"/>
      <c r="J32" s="29" t="str">
        <f t="shared" si="2"/>
        <v xml:space="preserve"> </v>
      </c>
    </row>
    <row r="33" spans="1:10" x14ac:dyDescent="0.25">
      <c r="A33" s="10"/>
      <c r="B33" s="17" t="s">
        <v>4</v>
      </c>
      <c r="C33" s="18">
        <f t="shared" ref="C33:J33" si="4">SUM(C2:C32)</f>
        <v>0</v>
      </c>
      <c r="D33" s="19">
        <f t="shared" si="4"/>
        <v>0</v>
      </c>
      <c r="E33" s="20">
        <f t="shared" si="4"/>
        <v>0</v>
      </c>
      <c r="F33" s="21">
        <f t="shared" si="4"/>
        <v>0</v>
      </c>
      <c r="G33" s="21">
        <f t="shared" si="4"/>
        <v>0</v>
      </c>
      <c r="H33" s="22">
        <f>F33+G33</f>
        <v>0</v>
      </c>
      <c r="I33" s="18">
        <f t="shared" si="4"/>
        <v>0</v>
      </c>
      <c r="J33" s="23">
        <f t="shared" si="4"/>
        <v>0</v>
      </c>
    </row>
    <row r="34" spans="1:10" x14ac:dyDescent="0.25">
      <c r="A34" s="10"/>
      <c r="B34" s="11" t="s">
        <v>7</v>
      </c>
      <c r="C34" s="12" t="e">
        <f t="shared" ref="C34:J34" si="5">AVERAGE(C2:C32)</f>
        <v>#DIV/0!</v>
      </c>
      <c r="D34" s="14" t="e">
        <f t="shared" si="5"/>
        <v>#DIV/0!</v>
      </c>
      <c r="E34" s="16" t="e">
        <f t="shared" si="5"/>
        <v>#DIV/0!</v>
      </c>
      <c r="F34" s="13" t="e">
        <f t="shared" si="5"/>
        <v>#DIV/0!</v>
      </c>
      <c r="G34" s="13" t="e">
        <f t="shared" si="5"/>
        <v>#DIV/0!</v>
      </c>
      <c r="H34" s="14" t="e">
        <f>F34+G34</f>
        <v>#DIV/0!</v>
      </c>
      <c r="I34" s="12" t="e">
        <f t="shared" si="5"/>
        <v>#DIV/0!</v>
      </c>
      <c r="J34" s="15" t="e">
        <f t="shared" si="5"/>
        <v>#DIV/0!</v>
      </c>
    </row>
    <row r="35" spans="1:10" x14ac:dyDescent="0.25">
      <c r="A35" s="10"/>
      <c r="B35" s="11" t="s">
        <v>8</v>
      </c>
      <c r="C35" s="12">
        <f t="shared" ref="C35:J35" si="6">MAX(C2:C32)</f>
        <v>0</v>
      </c>
      <c r="D35" s="14">
        <f t="shared" si="6"/>
        <v>0</v>
      </c>
      <c r="E35" s="16">
        <f t="shared" si="6"/>
        <v>0</v>
      </c>
      <c r="F35" s="13">
        <f t="shared" si="6"/>
        <v>0</v>
      </c>
      <c r="G35" s="13">
        <f t="shared" si="6"/>
        <v>0</v>
      </c>
      <c r="H35" s="14">
        <f t="shared" si="6"/>
        <v>0</v>
      </c>
      <c r="I35" s="12">
        <f t="shared" si="6"/>
        <v>0</v>
      </c>
      <c r="J35" s="15">
        <f t="shared" si="6"/>
        <v>0</v>
      </c>
    </row>
    <row r="36" spans="1:10" x14ac:dyDescent="0.25">
      <c r="A36" s="10"/>
      <c r="B36" s="11" t="s">
        <v>9</v>
      </c>
      <c r="C36" s="12">
        <f t="shared" ref="C36:J36" si="7">MIN(C2:C32)</f>
        <v>0</v>
      </c>
      <c r="D36" s="14">
        <f t="shared" si="7"/>
        <v>0</v>
      </c>
      <c r="E36" s="16">
        <f t="shared" si="7"/>
        <v>0</v>
      </c>
      <c r="F36" s="13">
        <f t="shared" si="7"/>
        <v>0</v>
      </c>
      <c r="G36" s="13">
        <f t="shared" si="7"/>
        <v>0</v>
      </c>
      <c r="H36" s="14">
        <f t="shared" si="7"/>
        <v>0</v>
      </c>
      <c r="I36" s="12">
        <f t="shared" si="7"/>
        <v>0</v>
      </c>
      <c r="J36" s="15">
        <f t="shared" si="7"/>
        <v>0</v>
      </c>
    </row>
    <row r="38" spans="1:10" x14ac:dyDescent="0.25">
      <c r="G38" s="4" t="s">
        <v>12</v>
      </c>
      <c r="H38" s="33" t="e">
        <f>F34+G34</f>
        <v>#DIV/0!</v>
      </c>
    </row>
    <row r="39" spans="1:10" x14ac:dyDescent="0.25">
      <c r="B39" s="2" t="s">
        <v>54</v>
      </c>
    </row>
    <row r="41" spans="1:10" x14ac:dyDescent="0.25">
      <c r="B41" s="1" t="s">
        <v>11</v>
      </c>
      <c r="C41" s="1" t="s">
        <v>10</v>
      </c>
    </row>
  </sheetData>
  <sheetProtection algorithmName="SHA-512" hashValue="ATuVwUFaH4BB1n0vHwftLvqsYia54UmQBWVuKDmFuYLiZ/uZnI2QVxqlAwq7f2wSQGvAaSfNbFXiwi4CncSc1Q==" saltValue="qhqaBe/sR5tRe5Ijs+m7Tg==" spinCount="100000" sheet="1" selectLockedCells="1"/>
  <pageMargins left="0.75" right="0.75" top="1" bottom="1" header="0.5" footer="0.5"/>
  <pageSetup paperSize="258" orientation="portrait" horizontalDpi="203" verticalDpi="20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Prom1</vt:lpstr>
      <vt:lpstr>Prom2</vt:lpstr>
      <vt:lpstr>Prom3</vt:lpstr>
      <vt:lpstr>Prom4</vt:lpstr>
      <vt:lpstr>Prom5</vt:lpstr>
      <vt:lpstr>Prom6</vt:lpstr>
      <vt:lpstr>Prom7</vt:lpstr>
      <vt:lpstr>Prom8</vt:lpstr>
      <vt:lpstr>Prom9</vt:lpstr>
      <vt:lpstr>Prom10</vt:lpstr>
      <vt:lpstr>Prom11</vt:lpstr>
      <vt:lpstr>Prom12</vt:lpstr>
      <vt:lpstr>List1</vt:lpstr>
    </vt:vector>
  </TitlesOfParts>
  <Company>MM-PROM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Moćan</dc:creator>
  <cp:lastModifiedBy>Korisnik</cp:lastModifiedBy>
  <cp:lastPrinted>2023-01-02T12:25:45Z</cp:lastPrinted>
  <dcterms:created xsi:type="dcterms:W3CDTF">2007-03-07T19:46:00Z</dcterms:created>
  <dcterms:modified xsi:type="dcterms:W3CDTF">2023-01-02T16:37:12Z</dcterms:modified>
</cp:coreProperties>
</file>